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K89\Desktop\"/>
    </mc:Choice>
  </mc:AlternateContent>
  <bookViews>
    <workbookView xWindow="480" yWindow="110" windowWidth="27800" windowHeight="12530" activeTab="3"/>
  </bookViews>
  <sheets>
    <sheet name="Res304" sheetId="1" r:id="rId1"/>
    <sheet name="Res506" sheetId="2" r:id="rId2"/>
    <sheet name="Res1010" sheetId="3" r:id="rId3"/>
    <sheet name="Res25020" sheetId="4" r:id="rId4"/>
  </sheets>
  <calcPr calcId="171027"/>
</workbook>
</file>

<file path=xl/calcChain.xml><?xml version="1.0" encoding="utf-8"?>
<calcChain xmlns="http://schemas.openxmlformats.org/spreadsheetml/2006/main">
  <c r="P12" i="4" l="1"/>
  <c r="U128" i="4" l="1"/>
  <c r="T128" i="4"/>
  <c r="S128" i="4"/>
  <c r="R128" i="4"/>
  <c r="Q128" i="4"/>
  <c r="P128" i="4"/>
  <c r="U127" i="4"/>
  <c r="T127" i="4"/>
  <c r="S127" i="4"/>
  <c r="R127" i="4"/>
  <c r="Q127" i="4"/>
  <c r="P127" i="4"/>
  <c r="U126" i="4"/>
  <c r="T126" i="4"/>
  <c r="S126" i="4"/>
  <c r="R126" i="4"/>
  <c r="Q126" i="4"/>
  <c r="P126" i="4"/>
  <c r="U125" i="4"/>
  <c r="T125" i="4"/>
  <c r="S125" i="4"/>
  <c r="R125" i="4"/>
  <c r="Q125" i="4"/>
  <c r="P125" i="4"/>
  <c r="U124" i="4"/>
  <c r="T124" i="4"/>
  <c r="S124" i="4"/>
  <c r="R124" i="4"/>
  <c r="Q124" i="4"/>
  <c r="P124" i="4"/>
  <c r="U123" i="4"/>
  <c r="T123" i="4"/>
  <c r="S123" i="4"/>
  <c r="R123" i="4"/>
  <c r="Q123" i="4"/>
  <c r="P123" i="4"/>
  <c r="U122" i="4"/>
  <c r="T122" i="4"/>
  <c r="S122" i="4"/>
  <c r="R122" i="4"/>
  <c r="Q122" i="4"/>
  <c r="P122" i="4"/>
  <c r="U121" i="4"/>
  <c r="T121" i="4"/>
  <c r="S121" i="4"/>
  <c r="R121" i="4"/>
  <c r="Q121" i="4"/>
  <c r="P121" i="4"/>
  <c r="U120" i="4"/>
  <c r="T120" i="4"/>
  <c r="S120" i="4"/>
  <c r="R120" i="4"/>
  <c r="Q120" i="4"/>
  <c r="P120" i="4"/>
  <c r="U119" i="4"/>
  <c r="T119" i="4"/>
  <c r="S119" i="4"/>
  <c r="R119" i="4"/>
  <c r="Q119" i="4"/>
  <c r="P119" i="4"/>
  <c r="U118" i="4"/>
  <c r="T118" i="4"/>
  <c r="S118" i="4"/>
  <c r="R118" i="4"/>
  <c r="Q118" i="4"/>
  <c r="P118" i="4"/>
  <c r="U117" i="4"/>
  <c r="T117" i="4"/>
  <c r="S117" i="4"/>
  <c r="R117" i="4"/>
  <c r="Q117" i="4"/>
  <c r="P117" i="4"/>
  <c r="U116" i="4"/>
  <c r="T116" i="4"/>
  <c r="S116" i="4"/>
  <c r="R116" i="4"/>
  <c r="Q116" i="4"/>
  <c r="P116" i="4"/>
  <c r="U115" i="4"/>
  <c r="T115" i="4"/>
  <c r="S115" i="4"/>
  <c r="R115" i="4"/>
  <c r="Q115" i="4"/>
  <c r="P115" i="4"/>
  <c r="U114" i="4"/>
  <c r="T114" i="4"/>
  <c r="S114" i="4"/>
  <c r="R114" i="4"/>
  <c r="Q114" i="4"/>
  <c r="P114" i="4"/>
  <c r="U113" i="4"/>
  <c r="T113" i="4"/>
  <c r="S113" i="4"/>
  <c r="R113" i="4"/>
  <c r="Q113" i="4"/>
  <c r="P113" i="4"/>
  <c r="U112" i="4"/>
  <c r="T112" i="4"/>
  <c r="S112" i="4"/>
  <c r="R112" i="4"/>
  <c r="Q112" i="4"/>
  <c r="P112" i="4"/>
  <c r="U111" i="4"/>
  <c r="T111" i="4"/>
  <c r="S111" i="4"/>
  <c r="R111" i="4"/>
  <c r="Q111" i="4"/>
  <c r="P111" i="4"/>
  <c r="U110" i="4"/>
  <c r="T110" i="4"/>
  <c r="S110" i="4"/>
  <c r="R110" i="4"/>
  <c r="Q110" i="4"/>
  <c r="P110" i="4"/>
  <c r="U109" i="4"/>
  <c r="T109" i="4"/>
  <c r="S109" i="4"/>
  <c r="R109" i="4"/>
  <c r="Q109" i="4"/>
  <c r="P109" i="4"/>
  <c r="U108" i="4"/>
  <c r="T108" i="4"/>
  <c r="S108" i="4"/>
  <c r="R108" i="4"/>
  <c r="Q108" i="4"/>
  <c r="P108" i="4"/>
  <c r="U107" i="4"/>
  <c r="T107" i="4"/>
  <c r="S107" i="4"/>
  <c r="R107" i="4"/>
  <c r="Q107" i="4"/>
  <c r="P107" i="4"/>
  <c r="U106" i="4"/>
  <c r="T106" i="4"/>
  <c r="S106" i="4"/>
  <c r="R106" i="4"/>
  <c r="Q106" i="4"/>
  <c r="P106" i="4"/>
  <c r="U105" i="4"/>
  <c r="T105" i="4"/>
  <c r="S105" i="4"/>
  <c r="R105" i="4"/>
  <c r="Q105" i="4"/>
  <c r="P105" i="4"/>
  <c r="U104" i="4"/>
  <c r="T104" i="4"/>
  <c r="S104" i="4"/>
  <c r="R104" i="4"/>
  <c r="Q104" i="4"/>
  <c r="P104" i="4"/>
  <c r="U103" i="4"/>
  <c r="T103" i="4"/>
  <c r="S103" i="4"/>
  <c r="R103" i="4"/>
  <c r="Q103" i="4"/>
  <c r="P103" i="4"/>
  <c r="U102" i="4"/>
  <c r="T102" i="4"/>
  <c r="S102" i="4"/>
  <c r="R102" i="4"/>
  <c r="Q102" i="4"/>
  <c r="P102" i="4"/>
  <c r="U101" i="4"/>
  <c r="T101" i="4"/>
  <c r="S101" i="4"/>
  <c r="R101" i="4"/>
  <c r="Q101" i="4"/>
  <c r="P101" i="4"/>
  <c r="U100" i="4"/>
  <c r="T100" i="4"/>
  <c r="S100" i="4"/>
  <c r="R100" i="4"/>
  <c r="Q100" i="4"/>
  <c r="P100" i="4"/>
  <c r="U99" i="4"/>
  <c r="T99" i="4"/>
  <c r="S99" i="4"/>
  <c r="R99" i="4"/>
  <c r="Q99" i="4"/>
  <c r="P99" i="4"/>
  <c r="U98" i="4"/>
  <c r="T98" i="4"/>
  <c r="S98" i="4"/>
  <c r="R98" i="4"/>
  <c r="Q98" i="4"/>
  <c r="P98" i="4"/>
  <c r="U97" i="4"/>
  <c r="T97" i="4"/>
  <c r="S97" i="4"/>
  <c r="R97" i="4"/>
  <c r="Q97" i="4"/>
  <c r="P97" i="4"/>
  <c r="U96" i="4"/>
  <c r="T96" i="4"/>
  <c r="S96" i="4"/>
  <c r="R96" i="4"/>
  <c r="Q96" i="4"/>
  <c r="P96" i="4"/>
  <c r="U95" i="4"/>
  <c r="T95" i="4"/>
  <c r="S95" i="4"/>
  <c r="R95" i="4"/>
  <c r="Q95" i="4"/>
  <c r="P95" i="4"/>
  <c r="U94" i="4"/>
  <c r="T94" i="4"/>
  <c r="S94" i="4"/>
  <c r="R94" i="4"/>
  <c r="Q94" i="4"/>
  <c r="P94" i="4"/>
  <c r="U93" i="4"/>
  <c r="T93" i="4"/>
  <c r="S93" i="4"/>
  <c r="R93" i="4"/>
  <c r="Q93" i="4"/>
  <c r="P93" i="4"/>
  <c r="U92" i="4"/>
  <c r="T92" i="4"/>
  <c r="S92" i="4"/>
  <c r="R92" i="4"/>
  <c r="Q92" i="4"/>
  <c r="P92" i="4"/>
  <c r="U91" i="4"/>
  <c r="T91" i="4"/>
  <c r="S91" i="4"/>
  <c r="R91" i="4"/>
  <c r="Q91" i="4"/>
  <c r="P91" i="4"/>
  <c r="U90" i="4"/>
  <c r="T90" i="4"/>
  <c r="S90" i="4"/>
  <c r="R90" i="4"/>
  <c r="Q90" i="4"/>
  <c r="P90" i="4"/>
  <c r="U89" i="4"/>
  <c r="T89" i="4"/>
  <c r="S89" i="4"/>
  <c r="R89" i="4"/>
  <c r="Q89" i="4"/>
  <c r="P89" i="4"/>
  <c r="U88" i="4"/>
  <c r="T88" i="4"/>
  <c r="S88" i="4"/>
  <c r="R88" i="4"/>
  <c r="Q88" i="4"/>
  <c r="P88" i="4"/>
  <c r="U87" i="4"/>
  <c r="T87" i="4"/>
  <c r="S87" i="4"/>
  <c r="R87" i="4"/>
  <c r="Q87" i="4"/>
  <c r="P87" i="4"/>
  <c r="U86" i="4"/>
  <c r="T86" i="4"/>
  <c r="S86" i="4"/>
  <c r="R86" i="4"/>
  <c r="Q86" i="4"/>
  <c r="P86" i="4"/>
  <c r="U85" i="4"/>
  <c r="T85" i="4"/>
  <c r="S85" i="4"/>
  <c r="R85" i="4"/>
  <c r="Q85" i="4"/>
  <c r="P85" i="4"/>
  <c r="U84" i="4"/>
  <c r="T84" i="4"/>
  <c r="S84" i="4"/>
  <c r="R84" i="4"/>
  <c r="Q84" i="4"/>
  <c r="P84" i="4"/>
  <c r="U83" i="4"/>
  <c r="T83" i="4"/>
  <c r="S83" i="4"/>
  <c r="R83" i="4"/>
  <c r="Q83" i="4"/>
  <c r="P83" i="4"/>
  <c r="U82" i="4"/>
  <c r="T82" i="4"/>
  <c r="S82" i="4"/>
  <c r="R82" i="4"/>
  <c r="Q82" i="4"/>
  <c r="P82" i="4"/>
  <c r="U81" i="4"/>
  <c r="T81" i="4"/>
  <c r="S81" i="4"/>
  <c r="R81" i="4"/>
  <c r="Q81" i="4"/>
  <c r="P81" i="4"/>
  <c r="U80" i="4"/>
  <c r="T80" i="4"/>
  <c r="S80" i="4"/>
  <c r="R80" i="4"/>
  <c r="Q80" i="4"/>
  <c r="P80" i="4"/>
  <c r="U79" i="4"/>
  <c r="T79" i="4"/>
  <c r="S79" i="4"/>
  <c r="R79" i="4"/>
  <c r="Q79" i="4"/>
  <c r="P79" i="4"/>
  <c r="U78" i="4"/>
  <c r="T78" i="4"/>
  <c r="S78" i="4"/>
  <c r="R78" i="4"/>
  <c r="Q78" i="4"/>
  <c r="P78" i="4"/>
  <c r="U77" i="4"/>
  <c r="T77" i="4"/>
  <c r="S77" i="4"/>
  <c r="R77" i="4"/>
  <c r="Q77" i="4"/>
  <c r="P77" i="4"/>
  <c r="U76" i="4"/>
  <c r="T76" i="4"/>
  <c r="S76" i="4"/>
  <c r="R76" i="4"/>
  <c r="Q76" i="4"/>
  <c r="P76" i="4"/>
  <c r="U75" i="4"/>
  <c r="T75" i="4"/>
  <c r="S75" i="4"/>
  <c r="R75" i="4"/>
  <c r="Q75" i="4"/>
  <c r="P75" i="4"/>
  <c r="U74" i="4"/>
  <c r="T74" i="4"/>
  <c r="S74" i="4"/>
  <c r="R74" i="4"/>
  <c r="Q74" i="4"/>
  <c r="P74" i="4"/>
  <c r="U73" i="4"/>
  <c r="T73" i="4"/>
  <c r="S73" i="4"/>
  <c r="R73" i="4"/>
  <c r="Q73" i="4"/>
  <c r="P73" i="4"/>
  <c r="U72" i="4"/>
  <c r="T72" i="4"/>
  <c r="S72" i="4"/>
  <c r="R72" i="4"/>
  <c r="Q72" i="4"/>
  <c r="P72" i="4"/>
  <c r="U71" i="4"/>
  <c r="T71" i="4"/>
  <c r="S71" i="4"/>
  <c r="R71" i="4"/>
  <c r="Q71" i="4"/>
  <c r="P71" i="4"/>
  <c r="U70" i="4"/>
  <c r="T70" i="4"/>
  <c r="S70" i="4"/>
  <c r="R70" i="4"/>
  <c r="Q70" i="4"/>
  <c r="P70" i="4"/>
  <c r="U69" i="4"/>
  <c r="T69" i="4"/>
  <c r="S69" i="4"/>
  <c r="R69" i="4"/>
  <c r="Q69" i="4"/>
  <c r="P69" i="4"/>
  <c r="U68" i="4"/>
  <c r="T68" i="4"/>
  <c r="S68" i="4"/>
  <c r="R68" i="4"/>
  <c r="Q68" i="4"/>
  <c r="P68" i="4"/>
  <c r="U67" i="4"/>
  <c r="T67" i="4"/>
  <c r="S67" i="4"/>
  <c r="R67" i="4"/>
  <c r="Q67" i="4"/>
  <c r="P67" i="4"/>
  <c r="U66" i="4"/>
  <c r="T66" i="4"/>
  <c r="S66" i="4"/>
  <c r="R66" i="4"/>
  <c r="Q66" i="4"/>
  <c r="P66" i="4"/>
  <c r="U65" i="4"/>
  <c r="T65" i="4"/>
  <c r="S65" i="4"/>
  <c r="R65" i="4"/>
  <c r="Q65" i="4"/>
  <c r="P65" i="4"/>
  <c r="U64" i="4"/>
  <c r="T64" i="4"/>
  <c r="S64" i="4"/>
  <c r="R64" i="4"/>
  <c r="Q64" i="4"/>
  <c r="P64" i="4"/>
  <c r="U63" i="4"/>
  <c r="T63" i="4"/>
  <c r="S63" i="4"/>
  <c r="R63" i="4"/>
  <c r="Q63" i="4"/>
  <c r="P63" i="4"/>
  <c r="U62" i="4"/>
  <c r="T62" i="4"/>
  <c r="S62" i="4"/>
  <c r="R62" i="4"/>
  <c r="Q62" i="4"/>
  <c r="P62" i="4"/>
  <c r="U61" i="4"/>
  <c r="T61" i="4"/>
  <c r="S61" i="4"/>
  <c r="R61" i="4"/>
  <c r="Q61" i="4"/>
  <c r="P61" i="4"/>
  <c r="U60" i="4"/>
  <c r="T60" i="4"/>
  <c r="S60" i="4"/>
  <c r="R60" i="4"/>
  <c r="Q60" i="4"/>
  <c r="P60" i="4"/>
  <c r="U59" i="4"/>
  <c r="T59" i="4"/>
  <c r="S59" i="4"/>
  <c r="R59" i="4"/>
  <c r="Q59" i="4"/>
  <c r="P59" i="4"/>
  <c r="U58" i="4"/>
  <c r="T58" i="4"/>
  <c r="S58" i="4"/>
  <c r="R58" i="4"/>
  <c r="Q58" i="4"/>
  <c r="P58" i="4"/>
  <c r="U57" i="4"/>
  <c r="T57" i="4"/>
  <c r="S57" i="4"/>
  <c r="R57" i="4"/>
  <c r="Q57" i="4"/>
  <c r="P57" i="4"/>
  <c r="U56" i="4"/>
  <c r="T56" i="4"/>
  <c r="S56" i="4"/>
  <c r="R56" i="4"/>
  <c r="Q56" i="4"/>
  <c r="P56" i="4"/>
  <c r="U55" i="4"/>
  <c r="T55" i="4"/>
  <c r="S55" i="4"/>
  <c r="R55" i="4"/>
  <c r="Q55" i="4"/>
  <c r="P55" i="4"/>
  <c r="U54" i="4"/>
  <c r="T54" i="4"/>
  <c r="S54" i="4"/>
  <c r="R54" i="4"/>
  <c r="Q54" i="4"/>
  <c r="P54" i="4"/>
  <c r="U53" i="4"/>
  <c r="T53" i="4"/>
  <c r="S53" i="4"/>
  <c r="R53" i="4"/>
  <c r="Q53" i="4"/>
  <c r="P53" i="4"/>
  <c r="U52" i="4"/>
  <c r="T52" i="4"/>
  <c r="S52" i="4"/>
  <c r="R52" i="4"/>
  <c r="Q52" i="4"/>
  <c r="P52" i="4"/>
  <c r="U51" i="4"/>
  <c r="T51" i="4"/>
  <c r="S51" i="4"/>
  <c r="R51" i="4"/>
  <c r="Q51" i="4"/>
  <c r="P51" i="4"/>
  <c r="U50" i="4"/>
  <c r="T50" i="4"/>
  <c r="S50" i="4"/>
  <c r="R50" i="4"/>
  <c r="Q50" i="4"/>
  <c r="P50" i="4"/>
  <c r="U49" i="4"/>
  <c r="T49" i="4"/>
  <c r="S49" i="4"/>
  <c r="R49" i="4"/>
  <c r="Q49" i="4"/>
  <c r="P49" i="4"/>
  <c r="U48" i="4"/>
  <c r="T48" i="4"/>
  <c r="S48" i="4"/>
  <c r="R48" i="4"/>
  <c r="Q48" i="4"/>
  <c r="P48" i="4"/>
  <c r="U47" i="4"/>
  <c r="T47" i="4"/>
  <c r="S47" i="4"/>
  <c r="R47" i="4"/>
  <c r="Q47" i="4"/>
  <c r="P47" i="4"/>
  <c r="U46" i="4"/>
  <c r="T46" i="4"/>
  <c r="S46" i="4"/>
  <c r="R46" i="4"/>
  <c r="Q46" i="4"/>
  <c r="P46" i="4"/>
  <c r="U45" i="4"/>
  <c r="T45" i="4"/>
  <c r="S45" i="4"/>
  <c r="R45" i="4"/>
  <c r="Q45" i="4"/>
  <c r="P45" i="4"/>
  <c r="U44" i="4"/>
  <c r="T44" i="4"/>
  <c r="S44" i="4"/>
  <c r="R44" i="4"/>
  <c r="Q44" i="4"/>
  <c r="P44" i="4"/>
  <c r="U43" i="4"/>
  <c r="T43" i="4"/>
  <c r="S43" i="4"/>
  <c r="R43" i="4"/>
  <c r="Q43" i="4"/>
  <c r="P43" i="4"/>
  <c r="U42" i="4"/>
  <c r="T42" i="4"/>
  <c r="S42" i="4"/>
  <c r="R42" i="4"/>
  <c r="Q42" i="4"/>
  <c r="P42" i="4"/>
  <c r="U41" i="4"/>
  <c r="T41" i="4"/>
  <c r="S41" i="4"/>
  <c r="R41" i="4"/>
  <c r="Q41" i="4"/>
  <c r="P41" i="4"/>
  <c r="U40" i="4"/>
  <c r="T40" i="4"/>
  <c r="S40" i="4"/>
  <c r="R40" i="4"/>
  <c r="Q40" i="4"/>
  <c r="P40" i="4"/>
  <c r="U39" i="4"/>
  <c r="T39" i="4"/>
  <c r="S39" i="4"/>
  <c r="R39" i="4"/>
  <c r="Q39" i="4"/>
  <c r="P39" i="4"/>
  <c r="U38" i="4"/>
  <c r="T38" i="4"/>
  <c r="S38" i="4"/>
  <c r="R38" i="4"/>
  <c r="Q38" i="4"/>
  <c r="P38" i="4"/>
  <c r="U37" i="4"/>
  <c r="T37" i="4"/>
  <c r="S37" i="4"/>
  <c r="R37" i="4"/>
  <c r="Q37" i="4"/>
  <c r="P37" i="4"/>
  <c r="U36" i="4"/>
  <c r="T36" i="4"/>
  <c r="S36" i="4"/>
  <c r="R36" i="4"/>
  <c r="Q36" i="4"/>
  <c r="P36" i="4"/>
  <c r="U35" i="4"/>
  <c r="T35" i="4"/>
  <c r="S35" i="4"/>
  <c r="R35" i="4"/>
  <c r="Q35" i="4"/>
  <c r="P35" i="4"/>
  <c r="U34" i="4"/>
  <c r="T34" i="4"/>
  <c r="S34" i="4"/>
  <c r="R34" i="4"/>
  <c r="Q34" i="4"/>
  <c r="P34" i="4"/>
  <c r="U33" i="4"/>
  <c r="T33" i="4"/>
  <c r="S33" i="4"/>
  <c r="R33" i="4"/>
  <c r="Q33" i="4"/>
  <c r="P33" i="4"/>
  <c r="U32" i="4"/>
  <c r="T32" i="4"/>
  <c r="S32" i="4"/>
  <c r="R32" i="4"/>
  <c r="Q32" i="4"/>
  <c r="P32" i="4"/>
  <c r="U31" i="4"/>
  <c r="T31" i="4"/>
  <c r="S31" i="4"/>
  <c r="R31" i="4"/>
  <c r="Q31" i="4"/>
  <c r="P31" i="4"/>
  <c r="U30" i="4"/>
  <c r="T30" i="4"/>
  <c r="S30" i="4"/>
  <c r="R30" i="4"/>
  <c r="Q30" i="4"/>
  <c r="P30" i="4"/>
  <c r="U29" i="4"/>
  <c r="T29" i="4"/>
  <c r="S29" i="4"/>
  <c r="R29" i="4"/>
  <c r="Q29" i="4"/>
  <c r="P29" i="4"/>
  <c r="U28" i="4"/>
  <c r="T28" i="4"/>
  <c r="S28" i="4"/>
  <c r="R28" i="4"/>
  <c r="Q28" i="4"/>
  <c r="P28" i="4"/>
  <c r="U27" i="4"/>
  <c r="T27" i="4"/>
  <c r="S27" i="4"/>
  <c r="R27" i="4"/>
  <c r="Q27" i="4"/>
  <c r="P27" i="4"/>
  <c r="U26" i="4"/>
  <c r="T26" i="4"/>
  <c r="S26" i="4"/>
  <c r="R26" i="4"/>
  <c r="Q26" i="4"/>
  <c r="P26" i="4"/>
  <c r="U25" i="4"/>
  <c r="T25" i="4"/>
  <c r="S25" i="4"/>
  <c r="R25" i="4"/>
  <c r="Q25" i="4"/>
  <c r="P25" i="4"/>
  <c r="U24" i="4"/>
  <c r="T24" i="4"/>
  <c r="S24" i="4"/>
  <c r="R24" i="4"/>
  <c r="Q24" i="4"/>
  <c r="P24" i="4"/>
  <c r="U23" i="4"/>
  <c r="T23" i="4"/>
  <c r="S23" i="4"/>
  <c r="R23" i="4"/>
  <c r="Q23" i="4"/>
  <c r="P23" i="4"/>
  <c r="U22" i="4"/>
  <c r="T22" i="4"/>
  <c r="S22" i="4"/>
  <c r="R22" i="4"/>
  <c r="Q22" i="4"/>
  <c r="P22" i="4"/>
  <c r="U21" i="4"/>
  <c r="T21" i="4"/>
  <c r="S21" i="4"/>
  <c r="R21" i="4"/>
  <c r="Q21" i="4"/>
  <c r="P21" i="4"/>
  <c r="U20" i="4"/>
  <c r="T20" i="4"/>
  <c r="S20" i="4"/>
  <c r="R20" i="4"/>
  <c r="Q20" i="4"/>
  <c r="P20" i="4"/>
  <c r="U19" i="4"/>
  <c r="T19" i="4"/>
  <c r="S19" i="4"/>
  <c r="R19" i="4"/>
  <c r="Q19" i="4"/>
  <c r="P19" i="4"/>
  <c r="U18" i="4"/>
  <c r="T18" i="4"/>
  <c r="S18" i="4"/>
  <c r="R18" i="4"/>
  <c r="Q18" i="4"/>
  <c r="P18" i="4"/>
  <c r="U17" i="4"/>
  <c r="T17" i="4"/>
  <c r="S17" i="4"/>
  <c r="R17" i="4"/>
  <c r="Q17" i="4"/>
  <c r="P17" i="4"/>
  <c r="U16" i="4"/>
  <c r="T16" i="4"/>
  <c r="S16" i="4"/>
  <c r="R16" i="4"/>
  <c r="Q16" i="4"/>
  <c r="P16" i="4"/>
  <c r="U15" i="4"/>
  <c r="T15" i="4"/>
  <c r="S15" i="4"/>
  <c r="R15" i="4"/>
  <c r="Q15" i="4"/>
  <c r="P15" i="4"/>
  <c r="U14" i="4"/>
  <c r="T14" i="4"/>
  <c r="S14" i="4"/>
  <c r="R14" i="4"/>
  <c r="Q14" i="4"/>
  <c r="P14" i="4"/>
  <c r="U13" i="4"/>
  <c r="T13" i="4"/>
  <c r="S13" i="4"/>
  <c r="R13" i="4"/>
  <c r="Q13" i="4"/>
  <c r="P13" i="4"/>
  <c r="U12" i="4"/>
  <c r="T12" i="4"/>
  <c r="S12" i="4"/>
  <c r="R12" i="4"/>
  <c r="Q12" i="4"/>
  <c r="U11" i="4"/>
  <c r="T11" i="4"/>
  <c r="S11" i="4"/>
  <c r="R11" i="4"/>
  <c r="Q11" i="4"/>
  <c r="P11" i="4"/>
  <c r="U10" i="4"/>
  <c r="T10" i="4"/>
  <c r="S10" i="4"/>
  <c r="R10" i="4"/>
  <c r="Q10" i="4"/>
  <c r="P10" i="4"/>
  <c r="U9" i="4"/>
  <c r="T9" i="4"/>
  <c r="S9" i="4"/>
  <c r="R9" i="4"/>
  <c r="Q9" i="4"/>
  <c r="P9" i="4"/>
  <c r="U8" i="4"/>
  <c r="T8" i="4"/>
  <c r="S8" i="4"/>
  <c r="R8" i="4"/>
  <c r="Q8" i="4"/>
  <c r="P8" i="4"/>
  <c r="U7" i="4"/>
  <c r="T7" i="4"/>
  <c r="S7" i="4"/>
  <c r="R7" i="4"/>
  <c r="Q7" i="4"/>
  <c r="P7" i="4"/>
  <c r="U6" i="4"/>
  <c r="T6" i="4"/>
  <c r="S6" i="4"/>
  <c r="R6" i="4"/>
  <c r="Q6" i="4"/>
  <c r="P6" i="4"/>
  <c r="U5" i="4"/>
  <c r="T5" i="4"/>
  <c r="S5" i="4"/>
  <c r="R5" i="4"/>
  <c r="Q5" i="4"/>
  <c r="P5" i="4"/>
  <c r="U4" i="4"/>
  <c r="T4" i="4"/>
  <c r="S4" i="4"/>
  <c r="R4" i="4"/>
  <c r="Q4" i="4"/>
  <c r="P4" i="4"/>
  <c r="P5" i="3" l="1"/>
  <c r="Q5" i="3"/>
  <c r="R5" i="3"/>
  <c r="S5" i="3"/>
  <c r="T5" i="3"/>
  <c r="U5" i="3"/>
  <c r="P6" i="3"/>
  <c r="Q6" i="3"/>
  <c r="R6" i="3"/>
  <c r="S6" i="3"/>
  <c r="T6" i="3"/>
  <c r="U6" i="3"/>
  <c r="P7" i="3"/>
  <c r="Q7" i="3"/>
  <c r="R7" i="3"/>
  <c r="S7" i="3"/>
  <c r="T7" i="3"/>
  <c r="U7" i="3"/>
  <c r="P8" i="3"/>
  <c r="Q8" i="3"/>
  <c r="R8" i="3"/>
  <c r="S8" i="3"/>
  <c r="T8" i="3"/>
  <c r="U8" i="3"/>
  <c r="P9" i="3"/>
  <c r="Q9" i="3"/>
  <c r="R9" i="3"/>
  <c r="S9" i="3"/>
  <c r="T9" i="3"/>
  <c r="U9" i="3"/>
  <c r="P10" i="3"/>
  <c r="Q10" i="3"/>
  <c r="R10" i="3"/>
  <c r="S10" i="3"/>
  <c r="T10" i="3"/>
  <c r="U10" i="3"/>
  <c r="P11" i="3"/>
  <c r="Q11" i="3"/>
  <c r="R11" i="3"/>
  <c r="S11" i="3"/>
  <c r="T11" i="3"/>
  <c r="U11" i="3"/>
  <c r="P12" i="3"/>
  <c r="Q12" i="3"/>
  <c r="R12" i="3"/>
  <c r="S12" i="3"/>
  <c r="T12" i="3"/>
  <c r="U12" i="3"/>
  <c r="P13" i="3"/>
  <c r="Q13" i="3"/>
  <c r="R13" i="3"/>
  <c r="S13" i="3"/>
  <c r="T13" i="3"/>
  <c r="U13" i="3"/>
  <c r="P14" i="3"/>
  <c r="Q14" i="3"/>
  <c r="R14" i="3"/>
  <c r="S14" i="3"/>
  <c r="T14" i="3"/>
  <c r="U14" i="3"/>
  <c r="P15" i="3"/>
  <c r="Q15" i="3"/>
  <c r="R15" i="3"/>
  <c r="S15" i="3"/>
  <c r="T15" i="3"/>
  <c r="U15" i="3"/>
  <c r="P16" i="3"/>
  <c r="Q16" i="3"/>
  <c r="R16" i="3"/>
  <c r="S16" i="3"/>
  <c r="T16" i="3"/>
  <c r="U16" i="3"/>
  <c r="P17" i="3"/>
  <c r="Q17" i="3"/>
  <c r="R17" i="3"/>
  <c r="S17" i="3"/>
  <c r="T17" i="3"/>
  <c r="U17" i="3"/>
  <c r="P18" i="3"/>
  <c r="Q18" i="3"/>
  <c r="R18" i="3"/>
  <c r="S18" i="3"/>
  <c r="T18" i="3"/>
  <c r="U18" i="3"/>
  <c r="P19" i="3"/>
  <c r="Q19" i="3"/>
  <c r="R19" i="3"/>
  <c r="S19" i="3"/>
  <c r="T19" i="3"/>
  <c r="U19" i="3"/>
  <c r="P20" i="3"/>
  <c r="Q20" i="3"/>
  <c r="R20" i="3"/>
  <c r="S20" i="3"/>
  <c r="T20" i="3"/>
  <c r="U20" i="3"/>
  <c r="P21" i="3"/>
  <c r="Q21" i="3"/>
  <c r="R21" i="3"/>
  <c r="S21" i="3"/>
  <c r="T21" i="3"/>
  <c r="U21" i="3"/>
  <c r="P22" i="3"/>
  <c r="Q22" i="3"/>
  <c r="R22" i="3"/>
  <c r="S22" i="3"/>
  <c r="T22" i="3"/>
  <c r="U22" i="3"/>
  <c r="P23" i="3"/>
  <c r="Q23" i="3"/>
  <c r="R23" i="3"/>
  <c r="S23" i="3"/>
  <c r="T23" i="3"/>
  <c r="U23" i="3"/>
  <c r="P24" i="3"/>
  <c r="Q24" i="3"/>
  <c r="R24" i="3"/>
  <c r="S24" i="3"/>
  <c r="T24" i="3"/>
  <c r="U24" i="3"/>
  <c r="P25" i="3"/>
  <c r="Q25" i="3"/>
  <c r="R25" i="3"/>
  <c r="S25" i="3"/>
  <c r="T25" i="3"/>
  <c r="U25" i="3"/>
  <c r="P26" i="3"/>
  <c r="Q26" i="3"/>
  <c r="R26" i="3"/>
  <c r="S26" i="3"/>
  <c r="T26" i="3"/>
  <c r="U26" i="3"/>
  <c r="P27" i="3"/>
  <c r="Q27" i="3"/>
  <c r="R27" i="3"/>
  <c r="S27" i="3"/>
  <c r="T27" i="3"/>
  <c r="U27" i="3"/>
  <c r="P28" i="3"/>
  <c r="Q28" i="3"/>
  <c r="R28" i="3"/>
  <c r="S28" i="3"/>
  <c r="T28" i="3"/>
  <c r="U28" i="3"/>
  <c r="P29" i="3"/>
  <c r="Q29" i="3"/>
  <c r="R29" i="3"/>
  <c r="S29" i="3"/>
  <c r="T29" i="3"/>
  <c r="U29" i="3"/>
  <c r="P30" i="3"/>
  <c r="Q30" i="3"/>
  <c r="R30" i="3"/>
  <c r="S30" i="3"/>
  <c r="T30" i="3"/>
  <c r="U30" i="3"/>
  <c r="P31" i="3"/>
  <c r="Q31" i="3"/>
  <c r="R31" i="3"/>
  <c r="S31" i="3"/>
  <c r="T31" i="3"/>
  <c r="U31" i="3"/>
  <c r="P32" i="3"/>
  <c r="Q32" i="3"/>
  <c r="R32" i="3"/>
  <c r="S32" i="3"/>
  <c r="T32" i="3"/>
  <c r="U32" i="3"/>
  <c r="P33" i="3"/>
  <c r="Q33" i="3"/>
  <c r="R33" i="3"/>
  <c r="S33" i="3"/>
  <c r="T33" i="3"/>
  <c r="U33" i="3"/>
  <c r="P34" i="3"/>
  <c r="Q34" i="3"/>
  <c r="R34" i="3"/>
  <c r="S34" i="3"/>
  <c r="T34" i="3"/>
  <c r="U34" i="3"/>
  <c r="P35" i="3"/>
  <c r="Q35" i="3"/>
  <c r="R35" i="3"/>
  <c r="S35" i="3"/>
  <c r="T35" i="3"/>
  <c r="U35" i="3"/>
  <c r="P36" i="3"/>
  <c r="Q36" i="3"/>
  <c r="R36" i="3"/>
  <c r="S36" i="3"/>
  <c r="T36" i="3"/>
  <c r="U36" i="3"/>
  <c r="P37" i="3"/>
  <c r="Q37" i="3"/>
  <c r="R37" i="3"/>
  <c r="S37" i="3"/>
  <c r="T37" i="3"/>
  <c r="U37" i="3"/>
  <c r="P38" i="3"/>
  <c r="Q38" i="3"/>
  <c r="R38" i="3"/>
  <c r="S38" i="3"/>
  <c r="T38" i="3"/>
  <c r="U38" i="3"/>
  <c r="P39" i="3"/>
  <c r="Q39" i="3"/>
  <c r="R39" i="3"/>
  <c r="S39" i="3"/>
  <c r="T39" i="3"/>
  <c r="U39" i="3"/>
  <c r="P40" i="3"/>
  <c r="Q40" i="3"/>
  <c r="R40" i="3"/>
  <c r="S40" i="3"/>
  <c r="T40" i="3"/>
  <c r="U40" i="3"/>
  <c r="P41" i="3"/>
  <c r="Q41" i="3"/>
  <c r="R41" i="3"/>
  <c r="S41" i="3"/>
  <c r="T41" i="3"/>
  <c r="U41" i="3"/>
  <c r="P42" i="3"/>
  <c r="Q42" i="3"/>
  <c r="R42" i="3"/>
  <c r="S42" i="3"/>
  <c r="T42" i="3"/>
  <c r="U42" i="3"/>
  <c r="P43" i="3"/>
  <c r="Q43" i="3"/>
  <c r="R43" i="3"/>
  <c r="S43" i="3"/>
  <c r="T43" i="3"/>
  <c r="U43" i="3"/>
  <c r="P44" i="3"/>
  <c r="Q44" i="3"/>
  <c r="R44" i="3"/>
  <c r="S44" i="3"/>
  <c r="T44" i="3"/>
  <c r="U44" i="3"/>
  <c r="P45" i="3"/>
  <c r="Q45" i="3"/>
  <c r="R45" i="3"/>
  <c r="S45" i="3"/>
  <c r="T45" i="3"/>
  <c r="U45" i="3"/>
  <c r="P46" i="3"/>
  <c r="Q46" i="3"/>
  <c r="R46" i="3"/>
  <c r="S46" i="3"/>
  <c r="T46" i="3"/>
  <c r="U46" i="3"/>
  <c r="P47" i="3"/>
  <c r="Q47" i="3"/>
  <c r="R47" i="3"/>
  <c r="S47" i="3"/>
  <c r="T47" i="3"/>
  <c r="U47" i="3"/>
  <c r="P48" i="3"/>
  <c r="Q48" i="3"/>
  <c r="R48" i="3"/>
  <c r="S48" i="3"/>
  <c r="T48" i="3"/>
  <c r="U48" i="3"/>
  <c r="P49" i="3"/>
  <c r="Q49" i="3"/>
  <c r="R49" i="3"/>
  <c r="S49" i="3"/>
  <c r="T49" i="3"/>
  <c r="U49" i="3"/>
  <c r="P50" i="3"/>
  <c r="Q50" i="3"/>
  <c r="R50" i="3"/>
  <c r="S50" i="3"/>
  <c r="T50" i="3"/>
  <c r="U50" i="3"/>
  <c r="P51" i="3"/>
  <c r="Q51" i="3"/>
  <c r="R51" i="3"/>
  <c r="S51" i="3"/>
  <c r="T51" i="3"/>
  <c r="U51" i="3"/>
  <c r="P52" i="3"/>
  <c r="Q52" i="3"/>
  <c r="R52" i="3"/>
  <c r="S52" i="3"/>
  <c r="T52" i="3"/>
  <c r="U52" i="3"/>
  <c r="P53" i="3"/>
  <c r="Q53" i="3"/>
  <c r="R53" i="3"/>
  <c r="S53" i="3"/>
  <c r="T53" i="3"/>
  <c r="U53" i="3"/>
  <c r="P54" i="3"/>
  <c r="Q54" i="3"/>
  <c r="R54" i="3"/>
  <c r="S54" i="3"/>
  <c r="T54" i="3"/>
  <c r="U54" i="3"/>
  <c r="P55" i="3"/>
  <c r="Q55" i="3"/>
  <c r="R55" i="3"/>
  <c r="S55" i="3"/>
  <c r="T55" i="3"/>
  <c r="U55" i="3"/>
  <c r="P56" i="3"/>
  <c r="Q56" i="3"/>
  <c r="R56" i="3"/>
  <c r="S56" i="3"/>
  <c r="T56" i="3"/>
  <c r="U56" i="3"/>
  <c r="P57" i="3"/>
  <c r="Q57" i="3"/>
  <c r="R57" i="3"/>
  <c r="S57" i="3"/>
  <c r="T57" i="3"/>
  <c r="U57" i="3"/>
  <c r="P58" i="3"/>
  <c r="Q58" i="3"/>
  <c r="R58" i="3"/>
  <c r="S58" i="3"/>
  <c r="T58" i="3"/>
  <c r="U58" i="3"/>
  <c r="P59" i="3"/>
  <c r="Q59" i="3"/>
  <c r="R59" i="3"/>
  <c r="S59" i="3"/>
  <c r="T59" i="3"/>
  <c r="U59" i="3"/>
  <c r="P60" i="3"/>
  <c r="Q60" i="3"/>
  <c r="R60" i="3"/>
  <c r="S60" i="3"/>
  <c r="T60" i="3"/>
  <c r="U60" i="3"/>
  <c r="P61" i="3"/>
  <c r="Q61" i="3"/>
  <c r="R61" i="3"/>
  <c r="S61" i="3"/>
  <c r="T61" i="3"/>
  <c r="U61" i="3"/>
  <c r="P62" i="3"/>
  <c r="Q62" i="3"/>
  <c r="R62" i="3"/>
  <c r="S62" i="3"/>
  <c r="T62" i="3"/>
  <c r="U62" i="3"/>
  <c r="P63" i="3"/>
  <c r="Q63" i="3"/>
  <c r="R63" i="3"/>
  <c r="S63" i="3"/>
  <c r="T63" i="3"/>
  <c r="U63" i="3"/>
  <c r="P64" i="3"/>
  <c r="Q64" i="3"/>
  <c r="R64" i="3"/>
  <c r="S64" i="3"/>
  <c r="T64" i="3"/>
  <c r="U64" i="3"/>
  <c r="P65" i="3"/>
  <c r="Q65" i="3"/>
  <c r="R65" i="3"/>
  <c r="S65" i="3"/>
  <c r="T65" i="3"/>
  <c r="U65" i="3"/>
  <c r="P66" i="3"/>
  <c r="Q66" i="3"/>
  <c r="R66" i="3"/>
  <c r="S66" i="3"/>
  <c r="T66" i="3"/>
  <c r="U66" i="3"/>
  <c r="P67" i="3"/>
  <c r="Q67" i="3"/>
  <c r="R67" i="3"/>
  <c r="S67" i="3"/>
  <c r="T67" i="3"/>
  <c r="U67" i="3"/>
  <c r="P68" i="3"/>
  <c r="Q68" i="3"/>
  <c r="R68" i="3"/>
  <c r="S68" i="3"/>
  <c r="T68" i="3"/>
  <c r="U68" i="3"/>
  <c r="P69" i="3"/>
  <c r="Q69" i="3"/>
  <c r="R69" i="3"/>
  <c r="S69" i="3"/>
  <c r="T69" i="3"/>
  <c r="U69" i="3"/>
  <c r="P70" i="3"/>
  <c r="Q70" i="3"/>
  <c r="R70" i="3"/>
  <c r="S70" i="3"/>
  <c r="T70" i="3"/>
  <c r="U70" i="3"/>
  <c r="P71" i="3"/>
  <c r="Q71" i="3"/>
  <c r="R71" i="3"/>
  <c r="S71" i="3"/>
  <c r="T71" i="3"/>
  <c r="U71" i="3"/>
  <c r="P72" i="3"/>
  <c r="Q72" i="3"/>
  <c r="R72" i="3"/>
  <c r="S72" i="3"/>
  <c r="T72" i="3"/>
  <c r="U72" i="3"/>
  <c r="P73" i="3"/>
  <c r="Q73" i="3"/>
  <c r="R73" i="3"/>
  <c r="S73" i="3"/>
  <c r="T73" i="3"/>
  <c r="U73" i="3"/>
  <c r="P74" i="3"/>
  <c r="Q74" i="3"/>
  <c r="R74" i="3"/>
  <c r="S74" i="3"/>
  <c r="T74" i="3"/>
  <c r="U74" i="3"/>
  <c r="P75" i="3"/>
  <c r="Q75" i="3"/>
  <c r="R75" i="3"/>
  <c r="S75" i="3"/>
  <c r="T75" i="3"/>
  <c r="U75" i="3"/>
  <c r="P76" i="3"/>
  <c r="Q76" i="3"/>
  <c r="R76" i="3"/>
  <c r="S76" i="3"/>
  <c r="T76" i="3"/>
  <c r="U76" i="3"/>
  <c r="P77" i="3"/>
  <c r="Q77" i="3"/>
  <c r="R77" i="3"/>
  <c r="S77" i="3"/>
  <c r="T77" i="3"/>
  <c r="U77" i="3"/>
  <c r="P78" i="3"/>
  <c r="Q78" i="3"/>
  <c r="R78" i="3"/>
  <c r="S78" i="3"/>
  <c r="T78" i="3"/>
  <c r="U78" i="3"/>
  <c r="P79" i="3"/>
  <c r="Q79" i="3"/>
  <c r="R79" i="3"/>
  <c r="S79" i="3"/>
  <c r="T79" i="3"/>
  <c r="U79" i="3"/>
  <c r="P80" i="3"/>
  <c r="Q80" i="3"/>
  <c r="R80" i="3"/>
  <c r="S80" i="3"/>
  <c r="T80" i="3"/>
  <c r="U80" i="3"/>
  <c r="P81" i="3"/>
  <c r="Q81" i="3"/>
  <c r="R81" i="3"/>
  <c r="S81" i="3"/>
  <c r="T81" i="3"/>
  <c r="U81" i="3"/>
  <c r="P82" i="3"/>
  <c r="Q82" i="3"/>
  <c r="R82" i="3"/>
  <c r="S82" i="3"/>
  <c r="T82" i="3"/>
  <c r="U82" i="3"/>
  <c r="P83" i="3"/>
  <c r="Q83" i="3"/>
  <c r="R83" i="3"/>
  <c r="S83" i="3"/>
  <c r="T83" i="3"/>
  <c r="U83" i="3"/>
  <c r="P84" i="3"/>
  <c r="Q84" i="3"/>
  <c r="R84" i="3"/>
  <c r="S84" i="3"/>
  <c r="T84" i="3"/>
  <c r="U84" i="3"/>
  <c r="P85" i="3"/>
  <c r="Q85" i="3"/>
  <c r="R85" i="3"/>
  <c r="S85" i="3"/>
  <c r="T85" i="3"/>
  <c r="U85" i="3"/>
  <c r="P86" i="3"/>
  <c r="Q86" i="3"/>
  <c r="R86" i="3"/>
  <c r="S86" i="3"/>
  <c r="T86" i="3"/>
  <c r="U86" i="3"/>
  <c r="P87" i="3"/>
  <c r="Q87" i="3"/>
  <c r="R87" i="3"/>
  <c r="S87" i="3"/>
  <c r="T87" i="3"/>
  <c r="U87" i="3"/>
  <c r="P88" i="3"/>
  <c r="Q88" i="3"/>
  <c r="R88" i="3"/>
  <c r="S88" i="3"/>
  <c r="T88" i="3"/>
  <c r="U88" i="3"/>
  <c r="P89" i="3"/>
  <c r="Q89" i="3"/>
  <c r="R89" i="3"/>
  <c r="S89" i="3"/>
  <c r="T89" i="3"/>
  <c r="U89" i="3"/>
  <c r="P90" i="3"/>
  <c r="Q90" i="3"/>
  <c r="R90" i="3"/>
  <c r="S90" i="3"/>
  <c r="T90" i="3"/>
  <c r="U90" i="3"/>
  <c r="P91" i="3"/>
  <c r="Q91" i="3"/>
  <c r="R91" i="3"/>
  <c r="S91" i="3"/>
  <c r="T91" i="3"/>
  <c r="U91" i="3"/>
  <c r="P92" i="3"/>
  <c r="Q92" i="3"/>
  <c r="R92" i="3"/>
  <c r="S92" i="3"/>
  <c r="T92" i="3"/>
  <c r="U92" i="3"/>
  <c r="P93" i="3"/>
  <c r="Q93" i="3"/>
  <c r="R93" i="3"/>
  <c r="S93" i="3"/>
  <c r="T93" i="3"/>
  <c r="U93" i="3"/>
  <c r="P94" i="3"/>
  <c r="Q94" i="3"/>
  <c r="R94" i="3"/>
  <c r="S94" i="3"/>
  <c r="T94" i="3"/>
  <c r="U94" i="3"/>
  <c r="P95" i="3"/>
  <c r="Q95" i="3"/>
  <c r="R95" i="3"/>
  <c r="S95" i="3"/>
  <c r="T95" i="3"/>
  <c r="U95" i="3"/>
  <c r="P96" i="3"/>
  <c r="Q96" i="3"/>
  <c r="R96" i="3"/>
  <c r="S96" i="3"/>
  <c r="T96" i="3"/>
  <c r="U96" i="3"/>
  <c r="P97" i="3"/>
  <c r="Q97" i="3"/>
  <c r="R97" i="3"/>
  <c r="S97" i="3"/>
  <c r="T97" i="3"/>
  <c r="U97" i="3"/>
  <c r="P98" i="3"/>
  <c r="Q98" i="3"/>
  <c r="R98" i="3"/>
  <c r="S98" i="3"/>
  <c r="T98" i="3"/>
  <c r="U98" i="3"/>
  <c r="P99" i="3"/>
  <c r="Q99" i="3"/>
  <c r="R99" i="3"/>
  <c r="S99" i="3"/>
  <c r="T99" i="3"/>
  <c r="U99" i="3"/>
  <c r="P100" i="3"/>
  <c r="Q100" i="3"/>
  <c r="R100" i="3"/>
  <c r="S100" i="3"/>
  <c r="T100" i="3"/>
  <c r="U100" i="3"/>
  <c r="P101" i="3"/>
  <c r="Q101" i="3"/>
  <c r="R101" i="3"/>
  <c r="S101" i="3"/>
  <c r="T101" i="3"/>
  <c r="U101" i="3"/>
  <c r="P102" i="3"/>
  <c r="Q102" i="3"/>
  <c r="R102" i="3"/>
  <c r="S102" i="3"/>
  <c r="T102" i="3"/>
  <c r="U102" i="3"/>
  <c r="P103" i="3"/>
  <c r="Q103" i="3"/>
  <c r="R103" i="3"/>
  <c r="S103" i="3"/>
  <c r="T103" i="3"/>
  <c r="U103" i="3"/>
  <c r="P104" i="3"/>
  <c r="Q104" i="3"/>
  <c r="R104" i="3"/>
  <c r="S104" i="3"/>
  <c r="T104" i="3"/>
  <c r="U104" i="3"/>
  <c r="P105" i="3"/>
  <c r="Q105" i="3"/>
  <c r="R105" i="3"/>
  <c r="S105" i="3"/>
  <c r="T105" i="3"/>
  <c r="U105" i="3"/>
  <c r="P106" i="3"/>
  <c r="Q106" i="3"/>
  <c r="R106" i="3"/>
  <c r="S106" i="3"/>
  <c r="T106" i="3"/>
  <c r="U106" i="3"/>
  <c r="P107" i="3"/>
  <c r="Q107" i="3"/>
  <c r="R107" i="3"/>
  <c r="S107" i="3"/>
  <c r="T107" i="3"/>
  <c r="U107" i="3"/>
  <c r="P108" i="3"/>
  <c r="Q108" i="3"/>
  <c r="R108" i="3"/>
  <c r="S108" i="3"/>
  <c r="T108" i="3"/>
  <c r="U108" i="3"/>
  <c r="P109" i="3"/>
  <c r="Q109" i="3"/>
  <c r="R109" i="3"/>
  <c r="S109" i="3"/>
  <c r="T109" i="3"/>
  <c r="U109" i="3"/>
  <c r="P110" i="3"/>
  <c r="Q110" i="3"/>
  <c r="R110" i="3"/>
  <c r="S110" i="3"/>
  <c r="T110" i="3"/>
  <c r="U110" i="3"/>
  <c r="P111" i="3"/>
  <c r="Q111" i="3"/>
  <c r="R111" i="3"/>
  <c r="S111" i="3"/>
  <c r="T111" i="3"/>
  <c r="U111" i="3"/>
  <c r="P112" i="3"/>
  <c r="Q112" i="3"/>
  <c r="R112" i="3"/>
  <c r="S112" i="3"/>
  <c r="T112" i="3"/>
  <c r="U112" i="3"/>
  <c r="P113" i="3"/>
  <c r="Q113" i="3"/>
  <c r="R113" i="3"/>
  <c r="S113" i="3"/>
  <c r="T113" i="3"/>
  <c r="U113" i="3"/>
  <c r="P114" i="3"/>
  <c r="Q114" i="3"/>
  <c r="R114" i="3"/>
  <c r="S114" i="3"/>
  <c r="T114" i="3"/>
  <c r="U114" i="3"/>
  <c r="P115" i="3"/>
  <c r="Q115" i="3"/>
  <c r="R115" i="3"/>
  <c r="S115" i="3"/>
  <c r="T115" i="3"/>
  <c r="U115" i="3"/>
  <c r="P116" i="3"/>
  <c r="Q116" i="3"/>
  <c r="R116" i="3"/>
  <c r="S116" i="3"/>
  <c r="T116" i="3"/>
  <c r="U116" i="3"/>
  <c r="P117" i="3"/>
  <c r="Q117" i="3"/>
  <c r="R117" i="3"/>
  <c r="S117" i="3"/>
  <c r="T117" i="3"/>
  <c r="U117" i="3"/>
  <c r="P118" i="3"/>
  <c r="Q118" i="3"/>
  <c r="R118" i="3"/>
  <c r="S118" i="3"/>
  <c r="T118" i="3"/>
  <c r="U118" i="3"/>
  <c r="P119" i="3"/>
  <c r="Q119" i="3"/>
  <c r="R119" i="3"/>
  <c r="S119" i="3"/>
  <c r="T119" i="3"/>
  <c r="U119" i="3"/>
  <c r="P120" i="3"/>
  <c r="Q120" i="3"/>
  <c r="R120" i="3"/>
  <c r="S120" i="3"/>
  <c r="T120" i="3"/>
  <c r="U120" i="3"/>
  <c r="P121" i="3"/>
  <c r="Q121" i="3"/>
  <c r="R121" i="3"/>
  <c r="S121" i="3"/>
  <c r="T121" i="3"/>
  <c r="U121" i="3"/>
  <c r="P122" i="3"/>
  <c r="Q122" i="3"/>
  <c r="R122" i="3"/>
  <c r="S122" i="3"/>
  <c r="T122" i="3"/>
  <c r="U122" i="3"/>
  <c r="P123" i="3"/>
  <c r="Q123" i="3"/>
  <c r="R123" i="3"/>
  <c r="S123" i="3"/>
  <c r="T123" i="3"/>
  <c r="U123" i="3"/>
  <c r="P124" i="3"/>
  <c r="Q124" i="3"/>
  <c r="R124" i="3"/>
  <c r="S124" i="3"/>
  <c r="T124" i="3"/>
  <c r="U124" i="3"/>
  <c r="P125" i="3"/>
  <c r="Q125" i="3"/>
  <c r="R125" i="3"/>
  <c r="S125" i="3"/>
  <c r="T125" i="3"/>
  <c r="U125" i="3"/>
  <c r="P126" i="3"/>
  <c r="Q126" i="3"/>
  <c r="R126" i="3"/>
  <c r="S126" i="3"/>
  <c r="T126" i="3"/>
  <c r="U126" i="3"/>
  <c r="P127" i="3"/>
  <c r="Q127" i="3"/>
  <c r="R127" i="3"/>
  <c r="S127" i="3"/>
  <c r="T127" i="3"/>
  <c r="U127" i="3"/>
  <c r="P128" i="3"/>
  <c r="Q128" i="3"/>
  <c r="R128" i="3"/>
  <c r="S128" i="3"/>
  <c r="T128" i="3"/>
  <c r="U128" i="3"/>
  <c r="U4" i="3"/>
  <c r="T4" i="3"/>
  <c r="S4" i="3"/>
  <c r="R4" i="3"/>
  <c r="Q4" i="3"/>
  <c r="P4" i="3"/>
  <c r="P5" i="2" l="1"/>
  <c r="Q5" i="2"/>
  <c r="R5" i="2"/>
  <c r="S5" i="2"/>
  <c r="T5" i="2"/>
  <c r="U5" i="2"/>
  <c r="P6" i="2"/>
  <c r="Q6" i="2"/>
  <c r="R6" i="2"/>
  <c r="S6" i="2"/>
  <c r="T6" i="2"/>
  <c r="U6" i="2"/>
  <c r="P7" i="2"/>
  <c r="Q7" i="2"/>
  <c r="R7" i="2"/>
  <c r="S7" i="2"/>
  <c r="T7" i="2"/>
  <c r="U7" i="2"/>
  <c r="P8" i="2"/>
  <c r="Q8" i="2"/>
  <c r="R8" i="2"/>
  <c r="S8" i="2"/>
  <c r="T8" i="2"/>
  <c r="U8" i="2"/>
  <c r="P9" i="2"/>
  <c r="Q9" i="2"/>
  <c r="R9" i="2"/>
  <c r="S9" i="2"/>
  <c r="T9" i="2"/>
  <c r="U9" i="2"/>
  <c r="P10" i="2"/>
  <c r="Q10" i="2"/>
  <c r="R10" i="2"/>
  <c r="S10" i="2"/>
  <c r="T10" i="2"/>
  <c r="U10" i="2"/>
  <c r="P11" i="2"/>
  <c r="Q11" i="2"/>
  <c r="R11" i="2"/>
  <c r="S11" i="2"/>
  <c r="T11" i="2"/>
  <c r="U11" i="2"/>
  <c r="P12" i="2"/>
  <c r="Q12" i="2"/>
  <c r="R12" i="2"/>
  <c r="S12" i="2"/>
  <c r="T12" i="2"/>
  <c r="U12" i="2"/>
  <c r="P13" i="2"/>
  <c r="Q13" i="2"/>
  <c r="R13" i="2"/>
  <c r="S13" i="2"/>
  <c r="T13" i="2"/>
  <c r="U13" i="2"/>
  <c r="P14" i="2"/>
  <c r="Q14" i="2"/>
  <c r="R14" i="2"/>
  <c r="S14" i="2"/>
  <c r="T14" i="2"/>
  <c r="U14" i="2"/>
  <c r="P15" i="2"/>
  <c r="Q15" i="2"/>
  <c r="R15" i="2"/>
  <c r="S15" i="2"/>
  <c r="T15" i="2"/>
  <c r="U15" i="2"/>
  <c r="P16" i="2"/>
  <c r="Q16" i="2"/>
  <c r="R16" i="2"/>
  <c r="S16" i="2"/>
  <c r="T16" i="2"/>
  <c r="U16" i="2"/>
  <c r="P17" i="2"/>
  <c r="Q17" i="2"/>
  <c r="R17" i="2"/>
  <c r="S17" i="2"/>
  <c r="T17" i="2"/>
  <c r="U17" i="2"/>
  <c r="P18" i="2"/>
  <c r="Q18" i="2"/>
  <c r="R18" i="2"/>
  <c r="S18" i="2"/>
  <c r="T18" i="2"/>
  <c r="U18" i="2"/>
  <c r="P19" i="2"/>
  <c r="Q19" i="2"/>
  <c r="R19" i="2"/>
  <c r="S19" i="2"/>
  <c r="T19" i="2"/>
  <c r="U19" i="2"/>
  <c r="P20" i="2"/>
  <c r="Q20" i="2"/>
  <c r="R20" i="2"/>
  <c r="S20" i="2"/>
  <c r="T20" i="2"/>
  <c r="U20" i="2"/>
  <c r="P21" i="2"/>
  <c r="Q21" i="2"/>
  <c r="R21" i="2"/>
  <c r="S21" i="2"/>
  <c r="T21" i="2"/>
  <c r="U21" i="2"/>
  <c r="P22" i="2"/>
  <c r="Q22" i="2"/>
  <c r="R22" i="2"/>
  <c r="S22" i="2"/>
  <c r="T22" i="2"/>
  <c r="U22" i="2"/>
  <c r="P23" i="2"/>
  <c r="Q23" i="2"/>
  <c r="R23" i="2"/>
  <c r="S23" i="2"/>
  <c r="T23" i="2"/>
  <c r="U23" i="2"/>
  <c r="P24" i="2"/>
  <c r="Q24" i="2"/>
  <c r="R24" i="2"/>
  <c r="S24" i="2"/>
  <c r="T24" i="2"/>
  <c r="U24" i="2"/>
  <c r="P25" i="2"/>
  <c r="Q25" i="2"/>
  <c r="R25" i="2"/>
  <c r="S25" i="2"/>
  <c r="T25" i="2"/>
  <c r="U25" i="2"/>
  <c r="P26" i="2"/>
  <c r="Q26" i="2"/>
  <c r="R26" i="2"/>
  <c r="S26" i="2"/>
  <c r="T26" i="2"/>
  <c r="U26" i="2"/>
  <c r="P27" i="2"/>
  <c r="Q27" i="2"/>
  <c r="R27" i="2"/>
  <c r="S27" i="2"/>
  <c r="T27" i="2"/>
  <c r="U27" i="2"/>
  <c r="P28" i="2"/>
  <c r="Q28" i="2"/>
  <c r="R28" i="2"/>
  <c r="S28" i="2"/>
  <c r="T28" i="2"/>
  <c r="U28" i="2"/>
  <c r="P29" i="2"/>
  <c r="Q29" i="2"/>
  <c r="R29" i="2"/>
  <c r="S29" i="2"/>
  <c r="T29" i="2"/>
  <c r="U29" i="2"/>
  <c r="P30" i="2"/>
  <c r="Q30" i="2"/>
  <c r="R30" i="2"/>
  <c r="S30" i="2"/>
  <c r="T30" i="2"/>
  <c r="U30" i="2"/>
  <c r="P31" i="2"/>
  <c r="Q31" i="2"/>
  <c r="R31" i="2"/>
  <c r="S31" i="2"/>
  <c r="T31" i="2"/>
  <c r="U31" i="2"/>
  <c r="P32" i="2"/>
  <c r="Q32" i="2"/>
  <c r="R32" i="2"/>
  <c r="S32" i="2"/>
  <c r="T32" i="2"/>
  <c r="U32" i="2"/>
  <c r="P33" i="2"/>
  <c r="Q33" i="2"/>
  <c r="R33" i="2"/>
  <c r="S33" i="2"/>
  <c r="T33" i="2"/>
  <c r="U33" i="2"/>
  <c r="P34" i="2"/>
  <c r="Q34" i="2"/>
  <c r="R34" i="2"/>
  <c r="S34" i="2"/>
  <c r="T34" i="2"/>
  <c r="U34" i="2"/>
  <c r="P35" i="2"/>
  <c r="Q35" i="2"/>
  <c r="R35" i="2"/>
  <c r="S35" i="2"/>
  <c r="T35" i="2"/>
  <c r="U35" i="2"/>
  <c r="P36" i="2"/>
  <c r="Q36" i="2"/>
  <c r="R36" i="2"/>
  <c r="S36" i="2"/>
  <c r="T36" i="2"/>
  <c r="U36" i="2"/>
  <c r="P37" i="2"/>
  <c r="Q37" i="2"/>
  <c r="R37" i="2"/>
  <c r="S37" i="2"/>
  <c r="T37" i="2"/>
  <c r="U37" i="2"/>
  <c r="P38" i="2"/>
  <c r="Q38" i="2"/>
  <c r="R38" i="2"/>
  <c r="S38" i="2"/>
  <c r="T38" i="2"/>
  <c r="U38" i="2"/>
  <c r="P39" i="2"/>
  <c r="Q39" i="2"/>
  <c r="R39" i="2"/>
  <c r="S39" i="2"/>
  <c r="T39" i="2"/>
  <c r="U39" i="2"/>
  <c r="P40" i="2"/>
  <c r="Q40" i="2"/>
  <c r="R40" i="2"/>
  <c r="S40" i="2"/>
  <c r="T40" i="2"/>
  <c r="U40" i="2"/>
  <c r="P41" i="2"/>
  <c r="Q41" i="2"/>
  <c r="R41" i="2"/>
  <c r="S41" i="2"/>
  <c r="T41" i="2"/>
  <c r="U41" i="2"/>
  <c r="P42" i="2"/>
  <c r="Q42" i="2"/>
  <c r="R42" i="2"/>
  <c r="S42" i="2"/>
  <c r="T42" i="2"/>
  <c r="U42" i="2"/>
  <c r="P43" i="2"/>
  <c r="Q43" i="2"/>
  <c r="R43" i="2"/>
  <c r="S43" i="2"/>
  <c r="T43" i="2"/>
  <c r="U43" i="2"/>
  <c r="P44" i="2"/>
  <c r="Q44" i="2"/>
  <c r="R44" i="2"/>
  <c r="S44" i="2"/>
  <c r="T44" i="2"/>
  <c r="U44" i="2"/>
  <c r="P45" i="2"/>
  <c r="Q45" i="2"/>
  <c r="R45" i="2"/>
  <c r="S45" i="2"/>
  <c r="T45" i="2"/>
  <c r="U45" i="2"/>
  <c r="P46" i="2"/>
  <c r="Q46" i="2"/>
  <c r="R46" i="2"/>
  <c r="S46" i="2"/>
  <c r="T46" i="2"/>
  <c r="U46" i="2"/>
  <c r="P47" i="2"/>
  <c r="Q47" i="2"/>
  <c r="R47" i="2"/>
  <c r="S47" i="2"/>
  <c r="T47" i="2"/>
  <c r="U47" i="2"/>
  <c r="P48" i="2"/>
  <c r="Q48" i="2"/>
  <c r="R48" i="2"/>
  <c r="S48" i="2"/>
  <c r="T48" i="2"/>
  <c r="U48" i="2"/>
  <c r="P49" i="2"/>
  <c r="Q49" i="2"/>
  <c r="R49" i="2"/>
  <c r="S49" i="2"/>
  <c r="T49" i="2"/>
  <c r="U49" i="2"/>
  <c r="P50" i="2"/>
  <c r="Q50" i="2"/>
  <c r="R50" i="2"/>
  <c r="S50" i="2"/>
  <c r="T50" i="2"/>
  <c r="U50" i="2"/>
  <c r="P51" i="2"/>
  <c r="Q51" i="2"/>
  <c r="R51" i="2"/>
  <c r="S51" i="2"/>
  <c r="T51" i="2"/>
  <c r="U51" i="2"/>
  <c r="P52" i="2"/>
  <c r="Q52" i="2"/>
  <c r="R52" i="2"/>
  <c r="S52" i="2"/>
  <c r="T52" i="2"/>
  <c r="U52" i="2"/>
  <c r="P53" i="2"/>
  <c r="Q53" i="2"/>
  <c r="R53" i="2"/>
  <c r="S53" i="2"/>
  <c r="T53" i="2"/>
  <c r="U53" i="2"/>
  <c r="P54" i="2"/>
  <c r="Q54" i="2"/>
  <c r="R54" i="2"/>
  <c r="S54" i="2"/>
  <c r="T54" i="2"/>
  <c r="U54" i="2"/>
  <c r="P55" i="2"/>
  <c r="Q55" i="2"/>
  <c r="R55" i="2"/>
  <c r="S55" i="2"/>
  <c r="T55" i="2"/>
  <c r="U55" i="2"/>
  <c r="P56" i="2"/>
  <c r="Q56" i="2"/>
  <c r="R56" i="2"/>
  <c r="S56" i="2"/>
  <c r="T56" i="2"/>
  <c r="U56" i="2"/>
  <c r="P57" i="2"/>
  <c r="Q57" i="2"/>
  <c r="R57" i="2"/>
  <c r="S57" i="2"/>
  <c r="T57" i="2"/>
  <c r="U57" i="2"/>
  <c r="P58" i="2"/>
  <c r="Q58" i="2"/>
  <c r="R58" i="2"/>
  <c r="S58" i="2"/>
  <c r="T58" i="2"/>
  <c r="U58" i="2"/>
  <c r="P59" i="2"/>
  <c r="Q59" i="2"/>
  <c r="R59" i="2"/>
  <c r="S59" i="2"/>
  <c r="T59" i="2"/>
  <c r="U59" i="2"/>
  <c r="P60" i="2"/>
  <c r="Q60" i="2"/>
  <c r="R60" i="2"/>
  <c r="S60" i="2"/>
  <c r="T60" i="2"/>
  <c r="U60" i="2"/>
  <c r="P61" i="2"/>
  <c r="Q61" i="2"/>
  <c r="R61" i="2"/>
  <c r="S61" i="2"/>
  <c r="T61" i="2"/>
  <c r="U61" i="2"/>
  <c r="P62" i="2"/>
  <c r="Q62" i="2"/>
  <c r="R62" i="2"/>
  <c r="S62" i="2"/>
  <c r="T62" i="2"/>
  <c r="U62" i="2"/>
  <c r="P63" i="2"/>
  <c r="Q63" i="2"/>
  <c r="R63" i="2"/>
  <c r="S63" i="2"/>
  <c r="T63" i="2"/>
  <c r="U63" i="2"/>
  <c r="P64" i="2"/>
  <c r="Q64" i="2"/>
  <c r="R64" i="2"/>
  <c r="S64" i="2"/>
  <c r="T64" i="2"/>
  <c r="U64" i="2"/>
  <c r="P65" i="2"/>
  <c r="Q65" i="2"/>
  <c r="R65" i="2"/>
  <c r="S65" i="2"/>
  <c r="T65" i="2"/>
  <c r="U65" i="2"/>
  <c r="P66" i="2"/>
  <c r="Q66" i="2"/>
  <c r="R66" i="2"/>
  <c r="S66" i="2"/>
  <c r="T66" i="2"/>
  <c r="U66" i="2"/>
  <c r="P67" i="2"/>
  <c r="Q67" i="2"/>
  <c r="R67" i="2"/>
  <c r="S67" i="2"/>
  <c r="T67" i="2"/>
  <c r="U67" i="2"/>
  <c r="P68" i="2"/>
  <c r="Q68" i="2"/>
  <c r="R68" i="2"/>
  <c r="S68" i="2"/>
  <c r="T68" i="2"/>
  <c r="U68" i="2"/>
  <c r="P69" i="2"/>
  <c r="Q69" i="2"/>
  <c r="R69" i="2"/>
  <c r="S69" i="2"/>
  <c r="T69" i="2"/>
  <c r="U69" i="2"/>
  <c r="P70" i="2"/>
  <c r="Q70" i="2"/>
  <c r="R70" i="2"/>
  <c r="S70" i="2"/>
  <c r="T70" i="2"/>
  <c r="U70" i="2"/>
  <c r="P71" i="2"/>
  <c r="Q71" i="2"/>
  <c r="R71" i="2"/>
  <c r="S71" i="2"/>
  <c r="T71" i="2"/>
  <c r="U71" i="2"/>
  <c r="P72" i="2"/>
  <c r="Q72" i="2"/>
  <c r="R72" i="2"/>
  <c r="S72" i="2"/>
  <c r="T72" i="2"/>
  <c r="U72" i="2"/>
  <c r="P73" i="2"/>
  <c r="Q73" i="2"/>
  <c r="R73" i="2"/>
  <c r="S73" i="2"/>
  <c r="T73" i="2"/>
  <c r="U73" i="2"/>
  <c r="P74" i="2"/>
  <c r="Q74" i="2"/>
  <c r="R74" i="2"/>
  <c r="S74" i="2"/>
  <c r="T74" i="2"/>
  <c r="U74" i="2"/>
  <c r="P75" i="2"/>
  <c r="Q75" i="2"/>
  <c r="R75" i="2"/>
  <c r="S75" i="2"/>
  <c r="T75" i="2"/>
  <c r="U75" i="2"/>
  <c r="P76" i="2"/>
  <c r="Q76" i="2"/>
  <c r="R76" i="2"/>
  <c r="S76" i="2"/>
  <c r="T76" i="2"/>
  <c r="U76" i="2"/>
  <c r="P77" i="2"/>
  <c r="Q77" i="2"/>
  <c r="R77" i="2"/>
  <c r="S77" i="2"/>
  <c r="T77" i="2"/>
  <c r="U77" i="2"/>
  <c r="P78" i="2"/>
  <c r="Q78" i="2"/>
  <c r="R78" i="2"/>
  <c r="S78" i="2"/>
  <c r="T78" i="2"/>
  <c r="U78" i="2"/>
  <c r="P79" i="2"/>
  <c r="Q79" i="2"/>
  <c r="R79" i="2"/>
  <c r="S79" i="2"/>
  <c r="T79" i="2"/>
  <c r="U79" i="2"/>
  <c r="P80" i="2"/>
  <c r="Q80" i="2"/>
  <c r="R80" i="2"/>
  <c r="S80" i="2"/>
  <c r="T80" i="2"/>
  <c r="U80" i="2"/>
  <c r="P81" i="2"/>
  <c r="Q81" i="2"/>
  <c r="R81" i="2"/>
  <c r="S81" i="2"/>
  <c r="T81" i="2"/>
  <c r="U81" i="2"/>
  <c r="P82" i="2"/>
  <c r="Q82" i="2"/>
  <c r="R82" i="2"/>
  <c r="S82" i="2"/>
  <c r="T82" i="2"/>
  <c r="U82" i="2"/>
  <c r="P83" i="2"/>
  <c r="Q83" i="2"/>
  <c r="R83" i="2"/>
  <c r="S83" i="2"/>
  <c r="T83" i="2"/>
  <c r="U83" i="2"/>
  <c r="P84" i="2"/>
  <c r="Q84" i="2"/>
  <c r="R84" i="2"/>
  <c r="S84" i="2"/>
  <c r="T84" i="2"/>
  <c r="U84" i="2"/>
  <c r="P85" i="2"/>
  <c r="Q85" i="2"/>
  <c r="R85" i="2"/>
  <c r="S85" i="2"/>
  <c r="T85" i="2"/>
  <c r="U85" i="2"/>
  <c r="P86" i="2"/>
  <c r="Q86" i="2"/>
  <c r="R86" i="2"/>
  <c r="S86" i="2"/>
  <c r="T86" i="2"/>
  <c r="U86" i="2"/>
  <c r="P87" i="2"/>
  <c r="Q87" i="2"/>
  <c r="R87" i="2"/>
  <c r="S87" i="2"/>
  <c r="T87" i="2"/>
  <c r="U87" i="2"/>
  <c r="P88" i="2"/>
  <c r="Q88" i="2"/>
  <c r="R88" i="2"/>
  <c r="S88" i="2"/>
  <c r="T88" i="2"/>
  <c r="U88" i="2"/>
  <c r="P89" i="2"/>
  <c r="Q89" i="2"/>
  <c r="R89" i="2"/>
  <c r="S89" i="2"/>
  <c r="T89" i="2"/>
  <c r="U89" i="2"/>
  <c r="P90" i="2"/>
  <c r="Q90" i="2"/>
  <c r="R90" i="2"/>
  <c r="S90" i="2"/>
  <c r="T90" i="2"/>
  <c r="U90" i="2"/>
  <c r="P91" i="2"/>
  <c r="Q91" i="2"/>
  <c r="R91" i="2"/>
  <c r="S91" i="2"/>
  <c r="T91" i="2"/>
  <c r="U91" i="2"/>
  <c r="P92" i="2"/>
  <c r="Q92" i="2"/>
  <c r="R92" i="2"/>
  <c r="S92" i="2"/>
  <c r="T92" i="2"/>
  <c r="U92" i="2"/>
  <c r="P93" i="2"/>
  <c r="Q93" i="2"/>
  <c r="R93" i="2"/>
  <c r="S93" i="2"/>
  <c r="T93" i="2"/>
  <c r="U93" i="2"/>
  <c r="P94" i="2"/>
  <c r="Q94" i="2"/>
  <c r="R94" i="2"/>
  <c r="S94" i="2"/>
  <c r="T94" i="2"/>
  <c r="U94" i="2"/>
  <c r="P95" i="2"/>
  <c r="Q95" i="2"/>
  <c r="R95" i="2"/>
  <c r="S95" i="2"/>
  <c r="T95" i="2"/>
  <c r="U95" i="2"/>
  <c r="P96" i="2"/>
  <c r="Q96" i="2"/>
  <c r="R96" i="2"/>
  <c r="S96" i="2"/>
  <c r="T96" i="2"/>
  <c r="U96" i="2"/>
  <c r="P97" i="2"/>
  <c r="Q97" i="2"/>
  <c r="R97" i="2"/>
  <c r="S97" i="2"/>
  <c r="T97" i="2"/>
  <c r="U97" i="2"/>
  <c r="P98" i="2"/>
  <c r="Q98" i="2"/>
  <c r="R98" i="2"/>
  <c r="S98" i="2"/>
  <c r="T98" i="2"/>
  <c r="U98" i="2"/>
  <c r="P99" i="2"/>
  <c r="Q99" i="2"/>
  <c r="R99" i="2"/>
  <c r="S99" i="2"/>
  <c r="T99" i="2"/>
  <c r="U99" i="2"/>
  <c r="P100" i="2"/>
  <c r="Q100" i="2"/>
  <c r="R100" i="2"/>
  <c r="S100" i="2"/>
  <c r="T100" i="2"/>
  <c r="U100" i="2"/>
  <c r="P101" i="2"/>
  <c r="Q101" i="2"/>
  <c r="R101" i="2"/>
  <c r="S101" i="2"/>
  <c r="T101" i="2"/>
  <c r="U101" i="2"/>
  <c r="P102" i="2"/>
  <c r="Q102" i="2"/>
  <c r="R102" i="2"/>
  <c r="S102" i="2"/>
  <c r="T102" i="2"/>
  <c r="U102" i="2"/>
  <c r="P103" i="2"/>
  <c r="Q103" i="2"/>
  <c r="R103" i="2"/>
  <c r="S103" i="2"/>
  <c r="T103" i="2"/>
  <c r="U103" i="2"/>
  <c r="P104" i="2"/>
  <c r="Q104" i="2"/>
  <c r="R104" i="2"/>
  <c r="S104" i="2"/>
  <c r="T104" i="2"/>
  <c r="U104" i="2"/>
  <c r="P105" i="2"/>
  <c r="Q105" i="2"/>
  <c r="R105" i="2"/>
  <c r="S105" i="2"/>
  <c r="T105" i="2"/>
  <c r="U105" i="2"/>
  <c r="P106" i="2"/>
  <c r="Q106" i="2"/>
  <c r="R106" i="2"/>
  <c r="S106" i="2"/>
  <c r="T106" i="2"/>
  <c r="U106" i="2"/>
  <c r="P107" i="2"/>
  <c r="Q107" i="2"/>
  <c r="R107" i="2"/>
  <c r="S107" i="2"/>
  <c r="T107" i="2"/>
  <c r="U107" i="2"/>
  <c r="P108" i="2"/>
  <c r="Q108" i="2"/>
  <c r="R108" i="2"/>
  <c r="S108" i="2"/>
  <c r="T108" i="2"/>
  <c r="U108" i="2"/>
  <c r="P109" i="2"/>
  <c r="Q109" i="2"/>
  <c r="R109" i="2"/>
  <c r="S109" i="2"/>
  <c r="T109" i="2"/>
  <c r="U109" i="2"/>
  <c r="P110" i="2"/>
  <c r="Q110" i="2"/>
  <c r="R110" i="2"/>
  <c r="S110" i="2"/>
  <c r="T110" i="2"/>
  <c r="U110" i="2"/>
  <c r="P111" i="2"/>
  <c r="Q111" i="2"/>
  <c r="R111" i="2"/>
  <c r="S111" i="2"/>
  <c r="T111" i="2"/>
  <c r="U111" i="2"/>
  <c r="P112" i="2"/>
  <c r="Q112" i="2"/>
  <c r="R112" i="2"/>
  <c r="S112" i="2"/>
  <c r="T112" i="2"/>
  <c r="U112" i="2"/>
  <c r="P113" i="2"/>
  <c r="Q113" i="2"/>
  <c r="R113" i="2"/>
  <c r="S113" i="2"/>
  <c r="T113" i="2"/>
  <c r="U113" i="2"/>
  <c r="P114" i="2"/>
  <c r="Q114" i="2"/>
  <c r="R114" i="2"/>
  <c r="S114" i="2"/>
  <c r="T114" i="2"/>
  <c r="U114" i="2"/>
  <c r="P115" i="2"/>
  <c r="Q115" i="2"/>
  <c r="R115" i="2"/>
  <c r="S115" i="2"/>
  <c r="T115" i="2"/>
  <c r="U115" i="2"/>
  <c r="P116" i="2"/>
  <c r="Q116" i="2"/>
  <c r="R116" i="2"/>
  <c r="S116" i="2"/>
  <c r="T116" i="2"/>
  <c r="U116" i="2"/>
  <c r="P117" i="2"/>
  <c r="Q117" i="2"/>
  <c r="R117" i="2"/>
  <c r="S117" i="2"/>
  <c r="T117" i="2"/>
  <c r="U117" i="2"/>
  <c r="P118" i="2"/>
  <c r="Q118" i="2"/>
  <c r="R118" i="2"/>
  <c r="S118" i="2"/>
  <c r="T118" i="2"/>
  <c r="U118" i="2"/>
  <c r="P119" i="2"/>
  <c r="Q119" i="2"/>
  <c r="R119" i="2"/>
  <c r="S119" i="2"/>
  <c r="T119" i="2"/>
  <c r="U119" i="2"/>
  <c r="P120" i="2"/>
  <c r="Q120" i="2"/>
  <c r="R120" i="2"/>
  <c r="S120" i="2"/>
  <c r="T120" i="2"/>
  <c r="U120" i="2"/>
  <c r="P121" i="2"/>
  <c r="Q121" i="2"/>
  <c r="R121" i="2"/>
  <c r="S121" i="2"/>
  <c r="T121" i="2"/>
  <c r="U121" i="2"/>
  <c r="P122" i="2"/>
  <c r="Q122" i="2"/>
  <c r="R122" i="2"/>
  <c r="S122" i="2"/>
  <c r="T122" i="2"/>
  <c r="U122" i="2"/>
  <c r="P123" i="2"/>
  <c r="Q123" i="2"/>
  <c r="R123" i="2"/>
  <c r="S123" i="2"/>
  <c r="T123" i="2"/>
  <c r="U123" i="2"/>
  <c r="P124" i="2"/>
  <c r="Q124" i="2"/>
  <c r="R124" i="2"/>
  <c r="S124" i="2"/>
  <c r="T124" i="2"/>
  <c r="U124" i="2"/>
  <c r="P125" i="2"/>
  <c r="Q125" i="2"/>
  <c r="R125" i="2"/>
  <c r="S125" i="2"/>
  <c r="T125" i="2"/>
  <c r="U125" i="2"/>
  <c r="P126" i="2"/>
  <c r="Q126" i="2"/>
  <c r="R126" i="2"/>
  <c r="S126" i="2"/>
  <c r="T126" i="2"/>
  <c r="U126" i="2"/>
  <c r="P127" i="2"/>
  <c r="Q127" i="2"/>
  <c r="R127" i="2"/>
  <c r="S127" i="2"/>
  <c r="T127" i="2"/>
  <c r="U127" i="2"/>
  <c r="P128" i="2"/>
  <c r="Q128" i="2"/>
  <c r="R128" i="2"/>
  <c r="S128" i="2"/>
  <c r="T128" i="2"/>
  <c r="U128" i="2"/>
  <c r="U4" i="2"/>
  <c r="T4" i="2"/>
  <c r="S4" i="2"/>
  <c r="R4" i="2"/>
  <c r="Q4" i="2"/>
  <c r="P4" i="2"/>
  <c r="P10" i="1" l="1"/>
  <c r="P67" i="1" l="1"/>
  <c r="Q67" i="1"/>
  <c r="R67" i="1"/>
  <c r="S67" i="1"/>
  <c r="T67" i="1"/>
  <c r="U67" i="1"/>
  <c r="P68" i="1"/>
  <c r="Q68" i="1"/>
  <c r="R68" i="1"/>
  <c r="S68" i="1"/>
  <c r="T68" i="1"/>
  <c r="U68" i="1"/>
  <c r="P69" i="1"/>
  <c r="Q69" i="1"/>
  <c r="R69" i="1"/>
  <c r="S69" i="1"/>
  <c r="T69" i="1"/>
  <c r="U69" i="1"/>
  <c r="P70" i="1"/>
  <c r="Q70" i="1"/>
  <c r="R70" i="1"/>
  <c r="S70" i="1"/>
  <c r="T70" i="1"/>
  <c r="U70" i="1"/>
  <c r="P71" i="1"/>
  <c r="Q71" i="1"/>
  <c r="R71" i="1"/>
  <c r="S71" i="1"/>
  <c r="T71" i="1"/>
  <c r="U71" i="1"/>
  <c r="P72" i="1"/>
  <c r="Q72" i="1"/>
  <c r="R72" i="1"/>
  <c r="S72" i="1"/>
  <c r="T72" i="1"/>
  <c r="U72" i="1"/>
  <c r="P73" i="1"/>
  <c r="Q73" i="1"/>
  <c r="R73" i="1"/>
  <c r="S73" i="1"/>
  <c r="T73" i="1"/>
  <c r="U73" i="1"/>
  <c r="P74" i="1"/>
  <c r="Q74" i="1"/>
  <c r="R74" i="1"/>
  <c r="S74" i="1"/>
  <c r="T74" i="1"/>
  <c r="U74" i="1"/>
  <c r="P75" i="1"/>
  <c r="Q75" i="1"/>
  <c r="R75" i="1"/>
  <c r="S75" i="1"/>
  <c r="T75" i="1"/>
  <c r="U75" i="1"/>
  <c r="P76" i="1"/>
  <c r="Q76" i="1"/>
  <c r="R76" i="1"/>
  <c r="S76" i="1"/>
  <c r="T76" i="1"/>
  <c r="U76" i="1"/>
  <c r="P77" i="1"/>
  <c r="Q77" i="1"/>
  <c r="R77" i="1"/>
  <c r="S77" i="1"/>
  <c r="T77" i="1"/>
  <c r="U77" i="1"/>
  <c r="P78" i="1"/>
  <c r="Q78" i="1"/>
  <c r="R78" i="1"/>
  <c r="S78" i="1"/>
  <c r="T78" i="1"/>
  <c r="U78" i="1"/>
  <c r="P79" i="1"/>
  <c r="Q79" i="1"/>
  <c r="R79" i="1"/>
  <c r="S79" i="1"/>
  <c r="T79" i="1"/>
  <c r="U79" i="1"/>
  <c r="P80" i="1"/>
  <c r="Q80" i="1"/>
  <c r="R80" i="1"/>
  <c r="S80" i="1"/>
  <c r="T80" i="1"/>
  <c r="U80" i="1"/>
  <c r="P81" i="1"/>
  <c r="Q81" i="1"/>
  <c r="R81" i="1"/>
  <c r="S81" i="1"/>
  <c r="T81" i="1"/>
  <c r="U81" i="1"/>
  <c r="P82" i="1"/>
  <c r="Q82" i="1"/>
  <c r="R82" i="1"/>
  <c r="S82" i="1"/>
  <c r="T82" i="1"/>
  <c r="U82" i="1"/>
  <c r="P83" i="1"/>
  <c r="Q83" i="1"/>
  <c r="R83" i="1"/>
  <c r="S83" i="1"/>
  <c r="T83" i="1"/>
  <c r="U83" i="1"/>
  <c r="P84" i="1"/>
  <c r="Q84" i="1"/>
  <c r="R84" i="1"/>
  <c r="S84" i="1"/>
  <c r="T84" i="1"/>
  <c r="U84" i="1"/>
  <c r="P85" i="1"/>
  <c r="Q85" i="1"/>
  <c r="R85" i="1"/>
  <c r="S85" i="1"/>
  <c r="T85" i="1"/>
  <c r="U85" i="1"/>
  <c r="P86" i="1"/>
  <c r="Q86" i="1"/>
  <c r="R86" i="1"/>
  <c r="S86" i="1"/>
  <c r="T86" i="1"/>
  <c r="U86" i="1"/>
  <c r="P87" i="1"/>
  <c r="Q87" i="1"/>
  <c r="R87" i="1"/>
  <c r="S87" i="1"/>
  <c r="T87" i="1"/>
  <c r="U87" i="1"/>
  <c r="P88" i="1"/>
  <c r="Q88" i="1"/>
  <c r="R88" i="1"/>
  <c r="S88" i="1"/>
  <c r="T88" i="1"/>
  <c r="U88" i="1"/>
  <c r="P89" i="1"/>
  <c r="Q89" i="1"/>
  <c r="R89" i="1"/>
  <c r="S89" i="1"/>
  <c r="T89" i="1"/>
  <c r="U89" i="1"/>
  <c r="P90" i="1"/>
  <c r="Q90" i="1"/>
  <c r="R90" i="1"/>
  <c r="S90" i="1"/>
  <c r="T90" i="1"/>
  <c r="U90" i="1"/>
  <c r="P91" i="1"/>
  <c r="Q91" i="1"/>
  <c r="R91" i="1"/>
  <c r="S91" i="1"/>
  <c r="T91" i="1"/>
  <c r="U91" i="1"/>
  <c r="P92" i="1"/>
  <c r="Q92" i="1"/>
  <c r="R92" i="1"/>
  <c r="S92" i="1"/>
  <c r="T92" i="1"/>
  <c r="U92" i="1"/>
  <c r="P93" i="1"/>
  <c r="Q93" i="1"/>
  <c r="R93" i="1"/>
  <c r="S93" i="1"/>
  <c r="T93" i="1"/>
  <c r="U93" i="1"/>
  <c r="P94" i="1"/>
  <c r="Q94" i="1"/>
  <c r="R94" i="1"/>
  <c r="S94" i="1"/>
  <c r="T94" i="1"/>
  <c r="U94" i="1"/>
  <c r="P95" i="1"/>
  <c r="Q95" i="1"/>
  <c r="R95" i="1"/>
  <c r="S95" i="1"/>
  <c r="T95" i="1"/>
  <c r="U95" i="1"/>
  <c r="P96" i="1"/>
  <c r="Q96" i="1"/>
  <c r="R96" i="1"/>
  <c r="S96" i="1"/>
  <c r="T96" i="1"/>
  <c r="U96" i="1"/>
  <c r="P97" i="1"/>
  <c r="Q97" i="1"/>
  <c r="R97" i="1"/>
  <c r="S97" i="1"/>
  <c r="T97" i="1"/>
  <c r="U97" i="1"/>
  <c r="P98" i="1"/>
  <c r="Q98" i="1"/>
  <c r="R98" i="1"/>
  <c r="S98" i="1"/>
  <c r="T98" i="1"/>
  <c r="U98" i="1"/>
  <c r="P99" i="1"/>
  <c r="Q99" i="1"/>
  <c r="R99" i="1"/>
  <c r="S99" i="1"/>
  <c r="T99" i="1"/>
  <c r="U99" i="1"/>
  <c r="P100" i="1"/>
  <c r="Q100" i="1"/>
  <c r="R100" i="1"/>
  <c r="S100" i="1"/>
  <c r="T100" i="1"/>
  <c r="U100" i="1"/>
  <c r="P101" i="1"/>
  <c r="Q101" i="1"/>
  <c r="R101" i="1"/>
  <c r="S101" i="1"/>
  <c r="T101" i="1"/>
  <c r="U101" i="1"/>
  <c r="P102" i="1"/>
  <c r="Q102" i="1"/>
  <c r="R102" i="1"/>
  <c r="S102" i="1"/>
  <c r="T102" i="1"/>
  <c r="U102" i="1"/>
  <c r="P103" i="1"/>
  <c r="Q103" i="1"/>
  <c r="R103" i="1"/>
  <c r="S103" i="1"/>
  <c r="T103" i="1"/>
  <c r="U103" i="1"/>
  <c r="P104" i="1"/>
  <c r="Q104" i="1"/>
  <c r="R104" i="1"/>
  <c r="S104" i="1"/>
  <c r="T104" i="1"/>
  <c r="U104" i="1"/>
  <c r="P105" i="1"/>
  <c r="Q105" i="1"/>
  <c r="R105" i="1"/>
  <c r="S105" i="1"/>
  <c r="T105" i="1"/>
  <c r="U105" i="1"/>
  <c r="P106" i="1"/>
  <c r="Q106" i="1"/>
  <c r="R106" i="1"/>
  <c r="S106" i="1"/>
  <c r="T106" i="1"/>
  <c r="U106" i="1"/>
  <c r="P107" i="1"/>
  <c r="Q107" i="1"/>
  <c r="R107" i="1"/>
  <c r="S107" i="1"/>
  <c r="T107" i="1"/>
  <c r="U107" i="1"/>
  <c r="P108" i="1"/>
  <c r="Q108" i="1"/>
  <c r="R108" i="1"/>
  <c r="S108" i="1"/>
  <c r="T108" i="1"/>
  <c r="U108" i="1"/>
  <c r="P109" i="1"/>
  <c r="Q109" i="1"/>
  <c r="R109" i="1"/>
  <c r="S109" i="1"/>
  <c r="T109" i="1"/>
  <c r="U109" i="1"/>
  <c r="P110" i="1"/>
  <c r="Q110" i="1"/>
  <c r="R110" i="1"/>
  <c r="S110" i="1"/>
  <c r="T110" i="1"/>
  <c r="U110" i="1"/>
  <c r="P111" i="1"/>
  <c r="Q111" i="1"/>
  <c r="R111" i="1"/>
  <c r="S111" i="1"/>
  <c r="T111" i="1"/>
  <c r="U111" i="1"/>
  <c r="P112" i="1"/>
  <c r="Q112" i="1"/>
  <c r="R112" i="1"/>
  <c r="S112" i="1"/>
  <c r="T112" i="1"/>
  <c r="U112" i="1"/>
  <c r="P113" i="1"/>
  <c r="Q113" i="1"/>
  <c r="R113" i="1"/>
  <c r="S113" i="1"/>
  <c r="T113" i="1"/>
  <c r="U113" i="1"/>
  <c r="P114" i="1"/>
  <c r="Q114" i="1"/>
  <c r="R114" i="1"/>
  <c r="S114" i="1"/>
  <c r="T114" i="1"/>
  <c r="U114" i="1"/>
  <c r="P115" i="1"/>
  <c r="Q115" i="1"/>
  <c r="R115" i="1"/>
  <c r="S115" i="1"/>
  <c r="T115" i="1"/>
  <c r="U115" i="1"/>
  <c r="P116" i="1"/>
  <c r="Q116" i="1"/>
  <c r="R116" i="1"/>
  <c r="S116" i="1"/>
  <c r="T116" i="1"/>
  <c r="U116" i="1"/>
  <c r="P117" i="1"/>
  <c r="Q117" i="1"/>
  <c r="R117" i="1"/>
  <c r="S117" i="1"/>
  <c r="T117" i="1"/>
  <c r="U117" i="1"/>
  <c r="P118" i="1"/>
  <c r="Q118" i="1"/>
  <c r="R118" i="1"/>
  <c r="S118" i="1"/>
  <c r="T118" i="1"/>
  <c r="U118" i="1"/>
  <c r="P119" i="1"/>
  <c r="Q119" i="1"/>
  <c r="R119" i="1"/>
  <c r="S119" i="1"/>
  <c r="T119" i="1"/>
  <c r="U119" i="1"/>
  <c r="P120" i="1"/>
  <c r="Q120" i="1"/>
  <c r="R120" i="1"/>
  <c r="S120" i="1"/>
  <c r="T120" i="1"/>
  <c r="U120" i="1"/>
  <c r="P121" i="1"/>
  <c r="Q121" i="1"/>
  <c r="R121" i="1"/>
  <c r="S121" i="1"/>
  <c r="T121" i="1"/>
  <c r="U121" i="1"/>
  <c r="P122" i="1"/>
  <c r="Q122" i="1"/>
  <c r="R122" i="1"/>
  <c r="S122" i="1"/>
  <c r="T122" i="1"/>
  <c r="U122" i="1"/>
  <c r="P123" i="1"/>
  <c r="Q123" i="1"/>
  <c r="R123" i="1"/>
  <c r="S123" i="1"/>
  <c r="T123" i="1"/>
  <c r="U123" i="1"/>
  <c r="P124" i="1"/>
  <c r="Q124" i="1"/>
  <c r="R124" i="1"/>
  <c r="S124" i="1"/>
  <c r="T124" i="1"/>
  <c r="U124" i="1"/>
  <c r="P125" i="1"/>
  <c r="Q125" i="1"/>
  <c r="R125" i="1"/>
  <c r="S125" i="1"/>
  <c r="T125" i="1"/>
  <c r="U125" i="1"/>
  <c r="P126" i="1"/>
  <c r="Q126" i="1"/>
  <c r="R126" i="1"/>
  <c r="S126" i="1"/>
  <c r="T126" i="1"/>
  <c r="U126" i="1"/>
  <c r="P127" i="1"/>
  <c r="Q127" i="1"/>
  <c r="R127" i="1"/>
  <c r="S127" i="1"/>
  <c r="T127" i="1"/>
  <c r="U127" i="1"/>
  <c r="P128" i="1"/>
  <c r="Q128" i="1"/>
  <c r="R128" i="1"/>
  <c r="S128" i="1"/>
  <c r="T128" i="1"/>
  <c r="U128" i="1"/>
  <c r="P5" i="1"/>
  <c r="Q5" i="1"/>
  <c r="R5" i="1"/>
  <c r="S5" i="1"/>
  <c r="T5" i="1"/>
  <c r="U5" i="1"/>
  <c r="P6" i="1"/>
  <c r="Q6" i="1"/>
  <c r="R6" i="1"/>
  <c r="S6" i="1"/>
  <c r="T6" i="1"/>
  <c r="U6" i="1"/>
  <c r="P7" i="1"/>
  <c r="Q7" i="1"/>
  <c r="R7" i="1"/>
  <c r="S7" i="1"/>
  <c r="T7" i="1"/>
  <c r="U7" i="1"/>
  <c r="P8" i="1"/>
  <c r="Q8" i="1"/>
  <c r="R8" i="1"/>
  <c r="S8" i="1"/>
  <c r="T8" i="1"/>
  <c r="U8" i="1"/>
  <c r="P9" i="1"/>
  <c r="Q9" i="1"/>
  <c r="R9" i="1"/>
  <c r="S9" i="1"/>
  <c r="T9" i="1"/>
  <c r="U9" i="1"/>
  <c r="Q10" i="1"/>
  <c r="R10" i="1"/>
  <c r="S10" i="1"/>
  <c r="T10" i="1"/>
  <c r="U10" i="1"/>
  <c r="P11" i="1"/>
  <c r="Q11" i="1"/>
  <c r="R11" i="1"/>
  <c r="S11" i="1"/>
  <c r="T11" i="1"/>
  <c r="U11" i="1"/>
  <c r="P12" i="1"/>
  <c r="Q12" i="1"/>
  <c r="R12" i="1"/>
  <c r="S12" i="1"/>
  <c r="T12" i="1"/>
  <c r="U12" i="1"/>
  <c r="P13" i="1"/>
  <c r="Q13" i="1"/>
  <c r="R13" i="1"/>
  <c r="S13" i="1"/>
  <c r="T13" i="1"/>
  <c r="U13" i="1"/>
  <c r="P14" i="1"/>
  <c r="Q14" i="1"/>
  <c r="R14" i="1"/>
  <c r="S14" i="1"/>
  <c r="T14" i="1"/>
  <c r="U14" i="1"/>
  <c r="P15" i="1"/>
  <c r="Q15" i="1"/>
  <c r="R15" i="1"/>
  <c r="S15" i="1"/>
  <c r="T15" i="1"/>
  <c r="U15" i="1"/>
  <c r="P16" i="1"/>
  <c r="Q16" i="1"/>
  <c r="R16" i="1"/>
  <c r="S16" i="1"/>
  <c r="T16" i="1"/>
  <c r="U16" i="1"/>
  <c r="P17" i="1"/>
  <c r="Q17" i="1"/>
  <c r="R17" i="1"/>
  <c r="S17" i="1"/>
  <c r="T17" i="1"/>
  <c r="U17" i="1"/>
  <c r="P18" i="1"/>
  <c r="Q18" i="1"/>
  <c r="R18" i="1"/>
  <c r="S18" i="1"/>
  <c r="T18" i="1"/>
  <c r="U18" i="1"/>
  <c r="P19" i="1"/>
  <c r="Q19" i="1"/>
  <c r="R19" i="1"/>
  <c r="S19" i="1"/>
  <c r="T19" i="1"/>
  <c r="U19" i="1"/>
  <c r="P20" i="1"/>
  <c r="Q20" i="1"/>
  <c r="R20" i="1"/>
  <c r="S20" i="1"/>
  <c r="T20" i="1"/>
  <c r="U20" i="1"/>
  <c r="P21" i="1"/>
  <c r="Q21" i="1"/>
  <c r="R21" i="1"/>
  <c r="S21" i="1"/>
  <c r="T21" i="1"/>
  <c r="U21" i="1"/>
  <c r="P22" i="1"/>
  <c r="Q22" i="1"/>
  <c r="R22" i="1"/>
  <c r="S22" i="1"/>
  <c r="T22" i="1"/>
  <c r="U22" i="1"/>
  <c r="P23" i="1"/>
  <c r="Q23" i="1"/>
  <c r="R23" i="1"/>
  <c r="S23" i="1"/>
  <c r="T23" i="1"/>
  <c r="U23" i="1"/>
  <c r="P24" i="1"/>
  <c r="Q24" i="1"/>
  <c r="R24" i="1"/>
  <c r="S24" i="1"/>
  <c r="T24" i="1"/>
  <c r="U24" i="1"/>
  <c r="P25" i="1"/>
  <c r="Q25" i="1"/>
  <c r="R25" i="1"/>
  <c r="S25" i="1"/>
  <c r="T25" i="1"/>
  <c r="U25" i="1"/>
  <c r="P26" i="1"/>
  <c r="Q26" i="1"/>
  <c r="R26" i="1"/>
  <c r="S26" i="1"/>
  <c r="T26" i="1"/>
  <c r="U26" i="1"/>
  <c r="P27" i="1"/>
  <c r="Q27" i="1"/>
  <c r="R27" i="1"/>
  <c r="S27" i="1"/>
  <c r="T27" i="1"/>
  <c r="U27" i="1"/>
  <c r="P28" i="1"/>
  <c r="Q28" i="1"/>
  <c r="R28" i="1"/>
  <c r="S28" i="1"/>
  <c r="T28" i="1"/>
  <c r="U28" i="1"/>
  <c r="P29" i="1"/>
  <c r="Q29" i="1"/>
  <c r="R29" i="1"/>
  <c r="S29" i="1"/>
  <c r="T29" i="1"/>
  <c r="U29" i="1"/>
  <c r="P30" i="1"/>
  <c r="Q30" i="1"/>
  <c r="R30" i="1"/>
  <c r="S30" i="1"/>
  <c r="T30" i="1"/>
  <c r="U30" i="1"/>
  <c r="P31" i="1"/>
  <c r="Q31" i="1"/>
  <c r="R31" i="1"/>
  <c r="S31" i="1"/>
  <c r="T31" i="1"/>
  <c r="U31" i="1"/>
  <c r="P32" i="1"/>
  <c r="Q32" i="1"/>
  <c r="R32" i="1"/>
  <c r="S32" i="1"/>
  <c r="T32" i="1"/>
  <c r="U32" i="1"/>
  <c r="P33" i="1"/>
  <c r="Q33" i="1"/>
  <c r="R33" i="1"/>
  <c r="S33" i="1"/>
  <c r="T33" i="1"/>
  <c r="U33" i="1"/>
  <c r="P34" i="1"/>
  <c r="Q34" i="1"/>
  <c r="R34" i="1"/>
  <c r="S34" i="1"/>
  <c r="T34" i="1"/>
  <c r="U34" i="1"/>
  <c r="P35" i="1"/>
  <c r="Q35" i="1"/>
  <c r="R35" i="1"/>
  <c r="S35" i="1"/>
  <c r="T35" i="1"/>
  <c r="U35" i="1"/>
  <c r="P36" i="1"/>
  <c r="Q36" i="1"/>
  <c r="R36" i="1"/>
  <c r="S36" i="1"/>
  <c r="T36" i="1"/>
  <c r="U36" i="1"/>
  <c r="P37" i="1"/>
  <c r="Q37" i="1"/>
  <c r="R37" i="1"/>
  <c r="S37" i="1"/>
  <c r="T37" i="1"/>
  <c r="U37" i="1"/>
  <c r="P38" i="1"/>
  <c r="Q38" i="1"/>
  <c r="R38" i="1"/>
  <c r="S38" i="1"/>
  <c r="T38" i="1"/>
  <c r="U38" i="1"/>
  <c r="P39" i="1"/>
  <c r="Q39" i="1"/>
  <c r="R39" i="1"/>
  <c r="S39" i="1"/>
  <c r="T39" i="1"/>
  <c r="U39" i="1"/>
  <c r="P40" i="1"/>
  <c r="Q40" i="1"/>
  <c r="R40" i="1"/>
  <c r="S40" i="1"/>
  <c r="T40" i="1"/>
  <c r="U40" i="1"/>
  <c r="P41" i="1"/>
  <c r="Q41" i="1"/>
  <c r="R41" i="1"/>
  <c r="S41" i="1"/>
  <c r="T41" i="1"/>
  <c r="U41" i="1"/>
  <c r="P42" i="1"/>
  <c r="Q42" i="1"/>
  <c r="R42" i="1"/>
  <c r="S42" i="1"/>
  <c r="T42" i="1"/>
  <c r="U42" i="1"/>
  <c r="P43" i="1"/>
  <c r="Q43" i="1"/>
  <c r="R43" i="1"/>
  <c r="S43" i="1"/>
  <c r="T43" i="1"/>
  <c r="U43" i="1"/>
  <c r="P44" i="1"/>
  <c r="Q44" i="1"/>
  <c r="R44" i="1"/>
  <c r="S44" i="1"/>
  <c r="T44" i="1"/>
  <c r="U44" i="1"/>
  <c r="P45" i="1"/>
  <c r="Q45" i="1"/>
  <c r="R45" i="1"/>
  <c r="S45" i="1"/>
  <c r="T45" i="1"/>
  <c r="U45" i="1"/>
  <c r="P46" i="1"/>
  <c r="Q46" i="1"/>
  <c r="R46" i="1"/>
  <c r="S46" i="1"/>
  <c r="T46" i="1"/>
  <c r="U46" i="1"/>
  <c r="P47" i="1"/>
  <c r="Q47" i="1"/>
  <c r="R47" i="1"/>
  <c r="S47" i="1"/>
  <c r="T47" i="1"/>
  <c r="U47" i="1"/>
  <c r="P48" i="1"/>
  <c r="Q48" i="1"/>
  <c r="R48" i="1"/>
  <c r="S48" i="1"/>
  <c r="T48" i="1"/>
  <c r="U48" i="1"/>
  <c r="P49" i="1"/>
  <c r="Q49" i="1"/>
  <c r="R49" i="1"/>
  <c r="S49" i="1"/>
  <c r="T49" i="1"/>
  <c r="U49" i="1"/>
  <c r="P50" i="1"/>
  <c r="Q50" i="1"/>
  <c r="R50" i="1"/>
  <c r="S50" i="1"/>
  <c r="T50" i="1"/>
  <c r="U50" i="1"/>
  <c r="P51" i="1"/>
  <c r="Q51" i="1"/>
  <c r="R51" i="1"/>
  <c r="S51" i="1"/>
  <c r="T51" i="1"/>
  <c r="U51" i="1"/>
  <c r="P52" i="1"/>
  <c r="Q52" i="1"/>
  <c r="R52" i="1"/>
  <c r="S52" i="1"/>
  <c r="T52" i="1"/>
  <c r="U52" i="1"/>
  <c r="P53" i="1"/>
  <c r="Q53" i="1"/>
  <c r="R53" i="1"/>
  <c r="S53" i="1"/>
  <c r="T53" i="1"/>
  <c r="U53" i="1"/>
  <c r="P54" i="1"/>
  <c r="Q54" i="1"/>
  <c r="R54" i="1"/>
  <c r="S54" i="1"/>
  <c r="T54" i="1"/>
  <c r="U54" i="1"/>
  <c r="P55" i="1"/>
  <c r="Q55" i="1"/>
  <c r="R55" i="1"/>
  <c r="S55" i="1"/>
  <c r="T55" i="1"/>
  <c r="U55" i="1"/>
  <c r="P56" i="1"/>
  <c r="Q56" i="1"/>
  <c r="R56" i="1"/>
  <c r="S56" i="1"/>
  <c r="T56" i="1"/>
  <c r="U56" i="1"/>
  <c r="P57" i="1"/>
  <c r="Q57" i="1"/>
  <c r="R57" i="1"/>
  <c r="S57" i="1"/>
  <c r="T57" i="1"/>
  <c r="U57" i="1"/>
  <c r="P58" i="1"/>
  <c r="Q58" i="1"/>
  <c r="R58" i="1"/>
  <c r="S58" i="1"/>
  <c r="T58" i="1"/>
  <c r="U58" i="1"/>
  <c r="P59" i="1"/>
  <c r="Q59" i="1"/>
  <c r="R59" i="1"/>
  <c r="S59" i="1"/>
  <c r="T59" i="1"/>
  <c r="U59" i="1"/>
  <c r="P60" i="1"/>
  <c r="Q60" i="1"/>
  <c r="R60" i="1"/>
  <c r="S60" i="1"/>
  <c r="T60" i="1"/>
  <c r="U60" i="1"/>
  <c r="P61" i="1"/>
  <c r="Q61" i="1"/>
  <c r="R61" i="1"/>
  <c r="S61" i="1"/>
  <c r="T61" i="1"/>
  <c r="U61" i="1"/>
  <c r="P62" i="1"/>
  <c r="Q62" i="1"/>
  <c r="R62" i="1"/>
  <c r="S62" i="1"/>
  <c r="T62" i="1"/>
  <c r="U62" i="1"/>
  <c r="P63" i="1"/>
  <c r="Q63" i="1"/>
  <c r="R63" i="1"/>
  <c r="S63" i="1"/>
  <c r="T63" i="1"/>
  <c r="U63" i="1"/>
  <c r="P64" i="1"/>
  <c r="Q64" i="1"/>
  <c r="R64" i="1"/>
  <c r="S64" i="1"/>
  <c r="T64" i="1"/>
  <c r="U64" i="1"/>
  <c r="P65" i="1"/>
  <c r="Q65" i="1"/>
  <c r="R65" i="1"/>
  <c r="S65" i="1"/>
  <c r="T65" i="1"/>
  <c r="U65" i="1"/>
  <c r="P66" i="1"/>
  <c r="Q66" i="1"/>
  <c r="R66" i="1"/>
  <c r="S66" i="1"/>
  <c r="T66" i="1"/>
  <c r="U66" i="1"/>
  <c r="U4" i="1"/>
  <c r="T4" i="1"/>
  <c r="S4" i="1"/>
  <c r="R4" i="1"/>
  <c r="Q4" i="1"/>
  <c r="P4" i="1"/>
</calcChain>
</file>

<file path=xl/sharedStrings.xml><?xml version="1.0" encoding="utf-8"?>
<sst xmlns="http://schemas.openxmlformats.org/spreadsheetml/2006/main" count="612" uniqueCount="513">
  <si>
    <t>Ist</t>
  </si>
  <si>
    <t>Obj</t>
  </si>
  <si>
    <t>CPU</t>
  </si>
  <si>
    <t>TotalTard</t>
  </si>
  <si>
    <t>TotalEnergy</t>
  </si>
  <si>
    <t>TotalSetup</t>
  </si>
  <si>
    <t>I_30_4_02_02_02_0</t>
  </si>
  <si>
    <t>I_30_4_02_02_06_0</t>
  </si>
  <si>
    <t>I_30_4_02_02_10_0</t>
  </si>
  <si>
    <t>I_30_4_02_02_14_0</t>
  </si>
  <si>
    <t>I_30_4_02_02_18_0</t>
  </si>
  <si>
    <t>I_30_4_02_04_02_0</t>
  </si>
  <si>
    <t>I_30_4_02_04_06_0</t>
  </si>
  <si>
    <t>I_30_4_02_04_10_0</t>
  </si>
  <si>
    <t>I_30_4_02_04_14_0</t>
  </si>
  <si>
    <t>I_30_4_02_04_18_0</t>
  </si>
  <si>
    <t>I_30_4_02_06_02_0</t>
  </si>
  <si>
    <t>I_30_4_02_06_06_0</t>
  </si>
  <si>
    <t>I_30_4_02_06_10_0</t>
  </si>
  <si>
    <t>I_30_4_02_06_14_0</t>
  </si>
  <si>
    <t>I_30_4_02_06_18_0</t>
  </si>
  <si>
    <t>I_30_4_02_08_02_0</t>
  </si>
  <si>
    <t>I_30_4_02_08_06_0</t>
  </si>
  <si>
    <t>I_30_4_02_08_10_0</t>
  </si>
  <si>
    <t>I_30_4_02_08_14_0</t>
  </si>
  <si>
    <t>I_30_4_02_08_18_0</t>
  </si>
  <si>
    <t>I_30_4_02_10_02_0</t>
  </si>
  <si>
    <t>I_30_4_02_10_06_0</t>
  </si>
  <si>
    <t>I_30_4_02_10_10_0</t>
  </si>
  <si>
    <t>I_30_4_02_10_14_0</t>
  </si>
  <si>
    <t>I_30_4_02_10_18_0</t>
  </si>
  <si>
    <t>I_30_4_04_02_02_0</t>
  </si>
  <si>
    <t>I_30_4_04_02_06_0</t>
  </si>
  <si>
    <t>I_30_4_04_02_10_0</t>
  </si>
  <si>
    <t>I_30_4_04_02_14_0</t>
  </si>
  <si>
    <t>I_30_4_04_02_18_0</t>
  </si>
  <si>
    <t>I_30_4_04_04_02_0</t>
  </si>
  <si>
    <t>I_30_4_04_04_06_0</t>
  </si>
  <si>
    <t>I_30_4_04_04_10_0</t>
  </si>
  <si>
    <t>I_30_4_04_04_14_0</t>
  </si>
  <si>
    <t>I_30_4_04_04_18_0</t>
  </si>
  <si>
    <t>I_30_4_04_06_02_0</t>
  </si>
  <si>
    <t>I_30_4_04_06_06_0</t>
  </si>
  <si>
    <t>I_30_4_04_06_10_0</t>
  </si>
  <si>
    <t>I_30_4_04_06_14_0</t>
  </si>
  <si>
    <t>I_30_4_04_06_18_0</t>
  </si>
  <si>
    <t>I_30_4_04_08_02_0</t>
  </si>
  <si>
    <t>I_30_4_04_08_06_0</t>
  </si>
  <si>
    <t>I_30_4_04_08_10_0</t>
  </si>
  <si>
    <t>I_30_4_04_08_14_0</t>
  </si>
  <si>
    <t>I_30_4_04_08_18_0</t>
  </si>
  <si>
    <t>I_30_4_04_10_02_0</t>
  </si>
  <si>
    <t>I_30_4_04_10_06_0</t>
  </si>
  <si>
    <t>I_30_4_04_10_10_0</t>
  </si>
  <si>
    <t>I_30_4_04_10_14_0</t>
  </si>
  <si>
    <t>I_30_4_04_10_18_0</t>
  </si>
  <si>
    <t>I_30_4_06_02_02_0</t>
  </si>
  <si>
    <t>I_30_4_06_02_06_0</t>
  </si>
  <si>
    <t>I_30_4_06_02_10_0</t>
  </si>
  <si>
    <t>I_30_4_06_02_14_0</t>
  </si>
  <si>
    <t>I_30_4_06_02_18_0</t>
  </si>
  <si>
    <t>I_30_4_06_04_02_0</t>
  </si>
  <si>
    <t>I_30_4_06_04_06_0</t>
  </si>
  <si>
    <t>I_30_4_06_04_10_0</t>
  </si>
  <si>
    <t>I_30_4_06_04_14_0</t>
  </si>
  <si>
    <t>I_30_4_06_04_18_0</t>
  </si>
  <si>
    <t>I_30_4_06_06_02_0</t>
  </si>
  <si>
    <t>I_30_4_06_06_06_0</t>
  </si>
  <si>
    <t>I_30_4_06_06_10_0</t>
  </si>
  <si>
    <t>I_30_4_06_06_14_0</t>
  </si>
  <si>
    <t>I_30_4_06_06_18_0</t>
  </si>
  <si>
    <t>I_30_4_06_08_02_0</t>
  </si>
  <si>
    <t>I_30_4_06_08_06_0</t>
  </si>
  <si>
    <t>I_30_4_06_08_10_0</t>
  </si>
  <si>
    <t>I_30_4_06_08_14_0</t>
  </si>
  <si>
    <t>I_30_4_06_08_18_0</t>
  </si>
  <si>
    <t>I_30_4_06_10_02_0</t>
  </si>
  <si>
    <t>I_30_4_06_10_06_0</t>
  </si>
  <si>
    <t>I_30_4_06_10_10_0</t>
  </si>
  <si>
    <t>I_30_4_06_10_14_0</t>
  </si>
  <si>
    <t>I_30_4_06_10_18_0</t>
  </si>
  <si>
    <t>I_30_4_08_02_02_0</t>
  </si>
  <si>
    <t>I_30_4_08_02_06_0</t>
  </si>
  <si>
    <t>I_30_4_08_02_10_0</t>
  </si>
  <si>
    <t>I_30_4_08_02_14_0</t>
  </si>
  <si>
    <t>I_30_4_08_02_18_0</t>
  </si>
  <si>
    <t>I_30_4_08_04_02_0</t>
  </si>
  <si>
    <t>I_30_4_08_04_06_0</t>
  </si>
  <si>
    <t>I_30_4_08_04_10_0</t>
  </si>
  <si>
    <t>I_30_4_08_04_14_0</t>
  </si>
  <si>
    <t>I_30_4_08_04_18_0</t>
  </si>
  <si>
    <t>I_30_4_08_06_02_0</t>
  </si>
  <si>
    <t>I_30_4_08_06_06_0</t>
  </si>
  <si>
    <t>I_30_4_08_06_10_0</t>
  </si>
  <si>
    <t>I_30_4_08_06_14_0</t>
  </si>
  <si>
    <t>I_30_4_08_06_18_0</t>
  </si>
  <si>
    <t>I_30_4_08_08_02_0</t>
  </si>
  <si>
    <t>I_30_4_08_08_06_0</t>
  </si>
  <si>
    <t>I_30_4_08_08_10_0</t>
  </si>
  <si>
    <t>I_30_4_08_08_14_0</t>
  </si>
  <si>
    <t>I_30_4_08_08_18_0</t>
  </si>
  <si>
    <t>I_30_4_08_10_02_0</t>
  </si>
  <si>
    <t>I_30_4_08_10_06_0</t>
  </si>
  <si>
    <t>I_30_4_08_10_10_0</t>
  </si>
  <si>
    <t>I_30_4_08_10_14_0</t>
  </si>
  <si>
    <t>I_30_4_08_10_18_0</t>
  </si>
  <si>
    <t>I_30_4_10_02_02_0</t>
  </si>
  <si>
    <t>I_30_4_10_02_06_0</t>
  </si>
  <si>
    <t>I_30_4_10_02_10_0</t>
  </si>
  <si>
    <t>I_30_4_10_02_14_0</t>
  </si>
  <si>
    <t>I_30_4_10_02_18_0</t>
  </si>
  <si>
    <t>I_30_4_10_04_02_0</t>
  </si>
  <si>
    <t>I_30_4_10_04_06_0</t>
  </si>
  <si>
    <t>I_30_4_10_04_10_0</t>
  </si>
  <si>
    <t>I_30_4_10_04_14_0</t>
  </si>
  <si>
    <t>I_30_4_10_04_18_0</t>
  </si>
  <si>
    <t>I_30_4_10_06_02_0</t>
  </si>
  <si>
    <t>I_30_4_10_06_06_0</t>
  </si>
  <si>
    <t>I_30_4_10_06_10_0</t>
  </si>
  <si>
    <t>I_30_4_10_06_14_0</t>
  </si>
  <si>
    <t>I_30_4_10_06_18_0</t>
  </si>
  <si>
    <t>I_30_4_10_08_02_0</t>
  </si>
  <si>
    <t>I_30_4_10_08_06_0</t>
  </si>
  <si>
    <t>I_30_4_10_08_10_0</t>
  </si>
  <si>
    <t>I_30_4_10_08_14_0</t>
  </si>
  <si>
    <t>I_30_4_10_08_18_0</t>
  </si>
  <si>
    <t>I_30_4_10_10_02_0</t>
  </si>
  <si>
    <t>I_30_4_10_10_06_0</t>
  </si>
  <si>
    <t>I_30_4_10_10_10_0</t>
  </si>
  <si>
    <t>I_30_4_10_10_14_0</t>
  </si>
  <si>
    <t>I_30_4_10_10_18_0</t>
  </si>
  <si>
    <t>TWT</t>
  </si>
  <si>
    <t>EN</t>
  </si>
  <si>
    <t>SC</t>
  </si>
  <si>
    <t>Best</t>
  </si>
  <si>
    <t>Worst</t>
  </si>
  <si>
    <t>I_50_6_02_02_02_0</t>
  </si>
  <si>
    <t>I_50_6_02_02_06_0</t>
  </si>
  <si>
    <t>I_50_6_02_02_10_0</t>
  </si>
  <si>
    <t>I_50_6_02_02_14_0</t>
  </si>
  <si>
    <t>I_50_6_02_02_18_0</t>
  </si>
  <si>
    <t>I_50_6_02_04_02_0</t>
  </si>
  <si>
    <t>I_50_6_02_04_06_0</t>
  </si>
  <si>
    <t>I_50_6_02_04_10_0</t>
  </si>
  <si>
    <t>I_50_6_02_04_14_0</t>
  </si>
  <si>
    <t>I_50_6_02_04_18_0</t>
  </si>
  <si>
    <t>I_50_6_02_06_02_0</t>
  </si>
  <si>
    <t>I_50_6_02_06_06_0</t>
  </si>
  <si>
    <t>I_50_6_02_06_10_0</t>
  </si>
  <si>
    <t>I_50_6_02_06_14_0</t>
  </si>
  <si>
    <t>I_50_6_02_06_18_0</t>
  </si>
  <si>
    <t>I_50_6_02_08_02_0</t>
  </si>
  <si>
    <t>I_50_6_02_08_06_0</t>
  </si>
  <si>
    <t>I_50_6_02_08_10_0</t>
  </si>
  <si>
    <t>I_50_6_02_08_14_0</t>
  </si>
  <si>
    <t>I_50_6_02_08_18_0</t>
  </si>
  <si>
    <t>I_50_6_02_10_02_0</t>
  </si>
  <si>
    <t>I_50_6_02_10_06_0</t>
  </si>
  <si>
    <t>I_50_6_02_10_10_0</t>
  </si>
  <si>
    <t>I_50_6_02_10_14_0</t>
  </si>
  <si>
    <t>I_50_6_02_10_18_0</t>
  </si>
  <si>
    <t>I_50_6_04_02_02_0</t>
  </si>
  <si>
    <t>I_50_6_04_02_06_0</t>
  </si>
  <si>
    <t>I_50_6_04_02_10_0</t>
  </si>
  <si>
    <t>I_50_6_04_02_14_0</t>
  </si>
  <si>
    <t>I_50_6_04_02_18_0</t>
  </si>
  <si>
    <t>I_50_6_04_04_02_0</t>
  </si>
  <si>
    <t>I_50_6_04_04_06_0</t>
  </si>
  <si>
    <t>I_50_6_04_04_10_0</t>
  </si>
  <si>
    <t>I_50_6_04_04_14_0</t>
  </si>
  <si>
    <t>I_50_6_04_04_18_0</t>
  </si>
  <si>
    <t>I_50_6_04_06_02_0</t>
  </si>
  <si>
    <t>I_50_6_04_06_06_0</t>
  </si>
  <si>
    <t>I_50_6_04_06_10_0</t>
  </si>
  <si>
    <t>I_50_6_04_06_14_0</t>
  </si>
  <si>
    <t>I_50_6_04_06_18_0</t>
  </si>
  <si>
    <t>I_50_6_04_08_02_0</t>
  </si>
  <si>
    <t>I_50_6_04_08_06_0</t>
  </si>
  <si>
    <t>I_50_6_04_08_10_0</t>
  </si>
  <si>
    <t>I_50_6_04_08_14_0</t>
  </si>
  <si>
    <t>I_50_6_04_08_18_0</t>
  </si>
  <si>
    <t>I_50_6_04_10_02_0</t>
  </si>
  <si>
    <t>I_50_6_04_10_06_0</t>
  </si>
  <si>
    <t>I_50_6_04_10_10_0</t>
  </si>
  <si>
    <t>I_50_6_04_10_14_0</t>
  </si>
  <si>
    <t>I_50_6_04_10_18_0</t>
  </si>
  <si>
    <t>I_50_6_06_02_02_0</t>
  </si>
  <si>
    <t>I_50_6_06_02_06_0</t>
  </si>
  <si>
    <t>I_50_6_06_02_10_0</t>
  </si>
  <si>
    <t>I_50_6_06_02_14_0</t>
  </si>
  <si>
    <t>I_50_6_06_02_18_0</t>
  </si>
  <si>
    <t>I_50_6_06_04_02_0</t>
  </si>
  <si>
    <t>I_50_6_06_04_06_0</t>
  </si>
  <si>
    <t>I_50_6_06_04_10_0</t>
  </si>
  <si>
    <t>I_50_6_06_04_14_0</t>
  </si>
  <si>
    <t>I_50_6_06_04_18_0</t>
  </si>
  <si>
    <t>I_50_6_06_06_02_0</t>
  </si>
  <si>
    <t>I_50_6_06_06_06_0</t>
  </si>
  <si>
    <t>I_50_6_06_06_10_0</t>
  </si>
  <si>
    <t>I_50_6_06_06_14_0</t>
  </si>
  <si>
    <t>I_50_6_06_06_18_0</t>
  </si>
  <si>
    <t>I_50_6_06_08_02_0</t>
  </si>
  <si>
    <t>I_50_6_06_08_06_0</t>
  </si>
  <si>
    <t>I_50_6_06_08_10_0</t>
  </si>
  <si>
    <t>I_50_6_06_08_14_0</t>
  </si>
  <si>
    <t>I_50_6_06_08_18_0</t>
  </si>
  <si>
    <t>I_50_6_06_10_02_0</t>
  </si>
  <si>
    <t>I_50_6_06_10_06_0</t>
  </si>
  <si>
    <t>I_50_6_06_10_10_0</t>
  </si>
  <si>
    <t>I_50_6_06_10_14_0</t>
  </si>
  <si>
    <t>I_50_6_06_10_18_0</t>
  </si>
  <si>
    <t>I_50_6_08_02_02_0</t>
  </si>
  <si>
    <t>I_50_6_08_02_06_0</t>
  </si>
  <si>
    <t>I_50_6_08_02_10_0</t>
  </si>
  <si>
    <t>I_50_6_08_02_14_0</t>
  </si>
  <si>
    <t>I_50_6_08_02_18_0</t>
  </si>
  <si>
    <t>I_50_6_08_04_02_0</t>
  </si>
  <si>
    <t>I_50_6_08_04_06_0</t>
  </si>
  <si>
    <t>I_50_6_08_04_10_0</t>
  </si>
  <si>
    <t>I_50_6_08_04_14_0</t>
  </si>
  <si>
    <t>I_50_6_08_04_18_0</t>
  </si>
  <si>
    <t>I_50_6_08_06_02_0</t>
  </si>
  <si>
    <t>I_50_6_08_06_06_0</t>
  </si>
  <si>
    <t>I_50_6_08_06_10_0</t>
  </si>
  <si>
    <t>I_50_6_08_06_14_0</t>
  </si>
  <si>
    <t>I_50_6_08_06_18_0</t>
  </si>
  <si>
    <t>I_50_6_08_08_02_0</t>
  </si>
  <si>
    <t>I_50_6_08_08_06_0</t>
  </si>
  <si>
    <t>I_50_6_08_08_10_0</t>
  </si>
  <si>
    <t>I_50_6_08_08_14_0</t>
  </si>
  <si>
    <t>I_50_6_08_08_18_0</t>
  </si>
  <si>
    <t>I_50_6_08_10_02_0</t>
  </si>
  <si>
    <t>I_50_6_08_10_06_0</t>
  </si>
  <si>
    <t>I_50_6_08_10_10_0</t>
  </si>
  <si>
    <t>I_50_6_08_10_14_0</t>
  </si>
  <si>
    <t>I_50_6_08_10_18_0</t>
  </si>
  <si>
    <t>I_50_6_10_02_02_0</t>
  </si>
  <si>
    <t>I_50_6_10_02_06_0</t>
  </si>
  <si>
    <t>I_50_6_10_02_10_0</t>
  </si>
  <si>
    <t>I_50_6_10_02_14_0</t>
  </si>
  <si>
    <t>I_50_6_10_02_18_0</t>
  </si>
  <si>
    <t>I_50_6_10_04_02_0</t>
  </si>
  <si>
    <t>I_50_6_10_04_06_0</t>
  </si>
  <si>
    <t>I_50_6_10_04_10_0</t>
  </si>
  <si>
    <t>I_50_6_10_04_14_0</t>
  </si>
  <si>
    <t>I_50_6_10_04_18_0</t>
  </si>
  <si>
    <t>I_50_6_10_06_02_0</t>
  </si>
  <si>
    <t>I_50_6_10_06_06_0</t>
  </si>
  <si>
    <t>I_50_6_10_06_10_0</t>
  </si>
  <si>
    <t>I_50_6_10_06_14_0</t>
  </si>
  <si>
    <t>I_50_6_10_06_18_0</t>
  </si>
  <si>
    <t>I_50_6_10_08_02_0</t>
  </si>
  <si>
    <t>I_50_6_10_08_06_0</t>
  </si>
  <si>
    <t>I_50_6_10_08_10_0</t>
  </si>
  <si>
    <t>I_50_6_10_08_14_0</t>
  </si>
  <si>
    <t>I_50_6_10_08_18_0</t>
  </si>
  <si>
    <t>I_50_6_10_10_02_0</t>
  </si>
  <si>
    <t>I_50_6_10_10_06_0</t>
  </si>
  <si>
    <t>I_50_6_10_10_10_0</t>
  </si>
  <si>
    <t>I_50_6_10_10_14_0</t>
  </si>
  <si>
    <t>I_50_6_10_10_18_0</t>
  </si>
  <si>
    <t>I_100_10_02_02_02_0</t>
  </si>
  <si>
    <t>I_100_10_02_02_06_0</t>
  </si>
  <si>
    <t>I_100_10_02_02_10_0</t>
  </si>
  <si>
    <t>I_100_10_02_02_14_0</t>
  </si>
  <si>
    <t>I_100_10_02_02_18_0</t>
  </si>
  <si>
    <t>I_100_10_02_04_02_0</t>
  </si>
  <si>
    <t>I_100_10_02_04_06_0</t>
  </si>
  <si>
    <t>I_100_10_02_04_10_0</t>
  </si>
  <si>
    <t>I_100_10_02_04_14_0</t>
  </si>
  <si>
    <t>I_100_10_02_04_18_0</t>
  </si>
  <si>
    <t>I_100_10_02_06_02_0</t>
  </si>
  <si>
    <t>I_100_10_02_06_06_0</t>
  </si>
  <si>
    <t>I_100_10_02_06_10_0</t>
  </si>
  <si>
    <t>I_100_10_02_06_14_0</t>
  </si>
  <si>
    <t>I_100_10_02_06_18_0</t>
  </si>
  <si>
    <t>I_100_10_02_08_02_0</t>
  </si>
  <si>
    <t>I_100_10_02_08_06_0</t>
  </si>
  <si>
    <t>I_100_10_02_08_10_0</t>
  </si>
  <si>
    <t>I_100_10_02_08_14_0</t>
  </si>
  <si>
    <t>I_100_10_02_08_18_0</t>
  </si>
  <si>
    <t>I_100_10_02_10_02_0</t>
  </si>
  <si>
    <t>I_100_10_02_10_06_0</t>
  </si>
  <si>
    <t>I_100_10_02_10_10_0</t>
  </si>
  <si>
    <t>I_100_10_02_10_14_0</t>
  </si>
  <si>
    <t>I_100_10_02_10_18_0</t>
  </si>
  <si>
    <t>I_100_10_04_02_02_0</t>
  </si>
  <si>
    <t>I_100_10_04_02_06_0</t>
  </si>
  <si>
    <t>I_100_10_04_02_10_0</t>
  </si>
  <si>
    <t>I_100_10_04_02_14_0</t>
  </si>
  <si>
    <t>I_100_10_04_02_18_0</t>
  </si>
  <si>
    <t>I_100_10_04_04_02_0</t>
  </si>
  <si>
    <t>I_100_10_04_04_06_0</t>
  </si>
  <si>
    <t>I_100_10_04_04_10_0</t>
  </si>
  <si>
    <t>I_100_10_04_04_14_0</t>
  </si>
  <si>
    <t>I_100_10_04_04_18_0</t>
  </si>
  <si>
    <t>I_100_10_04_06_02_0</t>
  </si>
  <si>
    <t>I_100_10_04_06_06_0</t>
  </si>
  <si>
    <t>I_100_10_04_06_10_0</t>
  </si>
  <si>
    <t>I_100_10_04_06_14_0</t>
  </si>
  <si>
    <t>I_100_10_04_06_18_0</t>
  </si>
  <si>
    <t>I_100_10_04_08_02_0</t>
  </si>
  <si>
    <t>I_100_10_04_08_06_0</t>
  </si>
  <si>
    <t>I_100_10_04_08_10_0</t>
  </si>
  <si>
    <t>I_100_10_04_08_14_0</t>
  </si>
  <si>
    <t>I_100_10_04_08_18_0</t>
  </si>
  <si>
    <t>I_100_10_04_10_02_0</t>
  </si>
  <si>
    <t>I_100_10_04_10_06_0</t>
  </si>
  <si>
    <t>I_100_10_04_10_10_0</t>
  </si>
  <si>
    <t>I_100_10_04_10_14_0</t>
  </si>
  <si>
    <t>I_100_10_04_10_18_0</t>
  </si>
  <si>
    <t>I_100_10_06_02_02_0</t>
  </si>
  <si>
    <t>I_100_10_06_02_06_0</t>
  </si>
  <si>
    <t>I_100_10_06_02_10_0</t>
  </si>
  <si>
    <t>I_100_10_06_02_14_0</t>
  </si>
  <si>
    <t>I_100_10_06_02_18_0</t>
  </si>
  <si>
    <t>I_100_10_06_04_02_0</t>
  </si>
  <si>
    <t>I_100_10_06_04_06_0</t>
  </si>
  <si>
    <t>I_100_10_06_04_10_0</t>
  </si>
  <si>
    <t>I_100_10_06_04_14_0</t>
  </si>
  <si>
    <t>I_100_10_06_04_18_0</t>
  </si>
  <si>
    <t>I_100_10_06_06_02_0</t>
  </si>
  <si>
    <t>I_100_10_06_06_06_0</t>
  </si>
  <si>
    <t>I_100_10_06_06_10_0</t>
  </si>
  <si>
    <t>I_100_10_06_06_14_0</t>
  </si>
  <si>
    <t>I_100_10_06_06_18_0</t>
  </si>
  <si>
    <t>I_100_10_06_08_02_0</t>
  </si>
  <si>
    <t>I_100_10_06_08_06_0</t>
  </si>
  <si>
    <t>I_100_10_06_08_10_0</t>
  </si>
  <si>
    <t>I_100_10_06_08_14_0</t>
  </si>
  <si>
    <t>I_100_10_06_08_18_0</t>
  </si>
  <si>
    <t>I_100_10_06_10_02_0</t>
  </si>
  <si>
    <t>I_100_10_06_10_06_0</t>
  </si>
  <si>
    <t>I_100_10_06_10_10_0</t>
  </si>
  <si>
    <t>I_100_10_06_10_14_0</t>
  </si>
  <si>
    <t>I_100_10_06_10_18_0</t>
  </si>
  <si>
    <t>I_100_10_08_02_02_0</t>
  </si>
  <si>
    <t>I_100_10_08_02_06_0</t>
  </si>
  <si>
    <t>I_100_10_08_02_10_0</t>
  </si>
  <si>
    <t>I_100_10_08_02_14_0</t>
  </si>
  <si>
    <t>I_100_10_08_02_18_0</t>
  </si>
  <si>
    <t>I_100_10_08_04_02_0</t>
  </si>
  <si>
    <t>I_100_10_08_04_06_0</t>
  </si>
  <si>
    <t>I_100_10_08_04_10_0</t>
  </si>
  <si>
    <t>I_100_10_08_04_14_0</t>
  </si>
  <si>
    <t>I_100_10_08_04_18_0</t>
  </si>
  <si>
    <t>I_100_10_08_06_02_0</t>
  </si>
  <si>
    <t>I_100_10_08_06_06_0</t>
  </si>
  <si>
    <t>I_100_10_08_06_10_0</t>
  </si>
  <si>
    <t>I_100_10_08_06_14_0</t>
  </si>
  <si>
    <t>I_100_10_08_06_18_0</t>
  </si>
  <si>
    <t>I_100_10_08_08_02_0</t>
  </si>
  <si>
    <t>I_100_10_08_08_06_0</t>
  </si>
  <si>
    <t>I_100_10_08_08_10_0</t>
  </si>
  <si>
    <t>I_100_10_08_08_14_0</t>
  </si>
  <si>
    <t>I_100_10_08_08_18_0</t>
  </si>
  <si>
    <t>I_100_10_08_10_02_0</t>
  </si>
  <si>
    <t>I_100_10_08_10_06_0</t>
  </si>
  <si>
    <t>I_100_10_08_10_10_0</t>
  </si>
  <si>
    <t>I_100_10_08_10_14_0</t>
  </si>
  <si>
    <t>I_100_10_08_10_18_0</t>
  </si>
  <si>
    <t>I_100_10_10_02_02_0</t>
  </si>
  <si>
    <t>I_100_10_10_02_06_0</t>
  </si>
  <si>
    <t>I_100_10_10_02_10_0</t>
  </si>
  <si>
    <t>I_100_10_10_02_14_0</t>
  </si>
  <si>
    <t>I_100_10_10_02_18_0</t>
  </si>
  <si>
    <t>I_100_10_10_04_02_0</t>
  </si>
  <si>
    <t>I_100_10_10_04_06_0</t>
  </si>
  <si>
    <t>I_100_10_10_04_10_0</t>
  </si>
  <si>
    <t>I_100_10_10_04_14_0</t>
  </si>
  <si>
    <t>I_100_10_10_04_18_0</t>
  </si>
  <si>
    <t>I_100_10_10_06_02_0</t>
  </si>
  <si>
    <t>I_100_10_10_06_06_0</t>
  </si>
  <si>
    <t>I_100_10_10_06_10_0</t>
  </si>
  <si>
    <t>I_100_10_10_06_14_0</t>
  </si>
  <si>
    <t>I_100_10_10_06_18_0</t>
  </si>
  <si>
    <t>I_100_10_10_08_02_0</t>
  </si>
  <si>
    <t>I_100_10_10_08_06_0</t>
  </si>
  <si>
    <t>I_100_10_10_08_10_0</t>
  </si>
  <si>
    <t>I_100_10_10_08_14_0</t>
  </si>
  <si>
    <t>I_100_10_10_08_18_0</t>
  </si>
  <si>
    <t>I_100_10_10_10_02_0</t>
  </si>
  <si>
    <t>I_100_10_10_10_06_0</t>
  </si>
  <si>
    <t>I_100_10_10_10_10_0</t>
  </si>
  <si>
    <t>I_100_10_10_10_14_0</t>
  </si>
  <si>
    <t>I_100_10_10_10_18_0</t>
  </si>
  <si>
    <t>I_250_20_02_02_02_0</t>
  </si>
  <si>
    <t>I_250_20_02_02_06_0</t>
  </si>
  <si>
    <t>I_250_20_02_02_10_0</t>
  </si>
  <si>
    <t>I_250_20_02_02_14_0</t>
  </si>
  <si>
    <t>I_250_20_02_02_18_0</t>
  </si>
  <si>
    <t>I_250_20_02_04_02_0</t>
  </si>
  <si>
    <t>I_250_20_02_04_06_0</t>
  </si>
  <si>
    <t>I_250_20_02_04_10_0</t>
  </si>
  <si>
    <t>I_250_20_02_04_14_0</t>
  </si>
  <si>
    <t>I_250_20_02_04_18_0</t>
  </si>
  <si>
    <t>I_250_20_02_06_02_0</t>
  </si>
  <si>
    <t>I_250_20_02_06_06_0</t>
  </si>
  <si>
    <t>I_250_20_02_06_10_0</t>
  </si>
  <si>
    <t>I_250_20_02_06_14_0</t>
  </si>
  <si>
    <t>I_250_20_02_06_18_0</t>
  </si>
  <si>
    <t>I_250_20_02_08_02_0</t>
  </si>
  <si>
    <t>I_250_20_02_08_06_0</t>
  </si>
  <si>
    <t>I_250_20_02_08_10_0</t>
  </si>
  <si>
    <t>I_250_20_02_08_14_0</t>
  </si>
  <si>
    <t>I_250_20_02_08_18_0</t>
  </si>
  <si>
    <t>I_250_20_02_10_02_0</t>
  </si>
  <si>
    <t>I_250_20_02_10_06_0</t>
  </si>
  <si>
    <t>I_250_20_02_10_10_0</t>
  </si>
  <si>
    <t>I_250_20_02_10_14_0</t>
  </si>
  <si>
    <t>I_250_20_02_10_18_0</t>
  </si>
  <si>
    <t>I_250_20_04_02_02_0</t>
  </si>
  <si>
    <t>I_250_20_04_02_06_0</t>
  </si>
  <si>
    <t>I_250_20_04_02_10_0</t>
  </si>
  <si>
    <t>I_250_20_04_02_14_0</t>
  </si>
  <si>
    <t>I_250_20_04_02_18_0</t>
  </si>
  <si>
    <t>I_250_20_04_04_02_0</t>
  </si>
  <si>
    <t>I_250_20_04_04_06_0</t>
  </si>
  <si>
    <t>I_250_20_04_04_10_0</t>
  </si>
  <si>
    <t>I_250_20_04_04_14_0</t>
  </si>
  <si>
    <t>I_250_20_04_04_18_0</t>
  </si>
  <si>
    <t>I_250_20_04_06_02_0</t>
  </si>
  <si>
    <t>I_250_20_04_06_06_0</t>
  </si>
  <si>
    <t>I_250_20_04_06_10_0</t>
  </si>
  <si>
    <t>I_250_20_04_06_14_0</t>
  </si>
  <si>
    <t>I_250_20_04_06_18_0</t>
  </si>
  <si>
    <t>I_250_20_04_08_02_0</t>
  </si>
  <si>
    <t>I_250_20_04_08_06_0</t>
  </si>
  <si>
    <t>I_250_20_04_08_10_0</t>
  </si>
  <si>
    <t>I_250_20_04_08_14_0</t>
  </si>
  <si>
    <t>I_250_20_04_08_18_0</t>
  </si>
  <si>
    <t>I_250_20_04_10_02_0</t>
  </si>
  <si>
    <t>I_250_20_04_10_06_0</t>
  </si>
  <si>
    <t>I_250_20_04_10_10_0</t>
  </si>
  <si>
    <t>I_250_20_04_10_14_0</t>
  </si>
  <si>
    <t>I_250_20_04_10_18_0</t>
  </si>
  <si>
    <t>I_250_20_06_02_02_0</t>
  </si>
  <si>
    <t>I_250_20_06_02_06_0</t>
  </si>
  <si>
    <t>I_250_20_06_02_10_0</t>
  </si>
  <si>
    <t>I_250_20_06_02_14_0</t>
  </si>
  <si>
    <t>I_250_20_06_02_18_0</t>
  </si>
  <si>
    <t>I_250_20_06_04_02_0</t>
  </si>
  <si>
    <t>I_250_20_06_04_06_0</t>
  </si>
  <si>
    <t>I_250_20_06_04_10_0</t>
  </si>
  <si>
    <t>I_250_20_06_04_14_0</t>
  </si>
  <si>
    <t>I_250_20_06_04_18_0</t>
  </si>
  <si>
    <t>I_250_20_06_06_02_0</t>
  </si>
  <si>
    <t>I_250_20_06_06_06_0</t>
  </si>
  <si>
    <t>I_250_20_06_06_10_0</t>
  </si>
  <si>
    <t>I_250_20_06_06_14_0</t>
  </si>
  <si>
    <t>I_250_20_06_06_18_0</t>
  </si>
  <si>
    <t>I_250_20_06_08_02_0</t>
  </si>
  <si>
    <t>I_250_20_06_08_06_0</t>
  </si>
  <si>
    <t>I_250_20_06_08_10_0</t>
  </si>
  <si>
    <t>I_250_20_06_08_14_0</t>
  </si>
  <si>
    <t>I_250_20_06_08_18_0</t>
  </si>
  <si>
    <t>I_250_20_06_10_02_0</t>
  </si>
  <si>
    <t>I_250_20_06_10_06_0</t>
  </si>
  <si>
    <t>I_250_20_06_10_10_0</t>
  </si>
  <si>
    <t>I_250_20_06_10_14_0</t>
  </si>
  <si>
    <t>I_250_20_06_10_18_0</t>
  </si>
  <si>
    <t>I_250_20_08_02_02_0</t>
  </si>
  <si>
    <t>I_250_20_08_02_06_0</t>
  </si>
  <si>
    <t>I_250_20_08_02_10_0</t>
  </si>
  <si>
    <t>I_250_20_08_02_14_0</t>
  </si>
  <si>
    <t>I_250_20_08_02_18_0</t>
  </si>
  <si>
    <t>I_250_20_08_04_02_0</t>
  </si>
  <si>
    <t>I_250_20_08_04_06_0</t>
  </si>
  <si>
    <t>I_250_20_08_04_10_0</t>
  </si>
  <si>
    <t>I_250_20_08_04_14_0</t>
  </si>
  <si>
    <t>I_250_20_08_04_18_0</t>
  </si>
  <si>
    <t>I_250_20_08_06_02_0</t>
  </si>
  <si>
    <t>I_250_20_08_06_06_0</t>
  </si>
  <si>
    <t>I_250_20_08_06_10_0</t>
  </si>
  <si>
    <t>I_250_20_08_06_14_0</t>
  </si>
  <si>
    <t>I_250_20_08_06_18_0</t>
  </si>
  <si>
    <t>I_250_20_08_08_02_0</t>
  </si>
  <si>
    <t>I_250_20_08_08_06_0</t>
  </si>
  <si>
    <t>I_250_20_08_08_10_0</t>
  </si>
  <si>
    <t>I_250_20_08_08_14_0</t>
  </si>
  <si>
    <t>I_250_20_08_08_18_0</t>
  </si>
  <si>
    <t>I_250_20_08_10_02_0</t>
  </si>
  <si>
    <t>I_250_20_08_10_06_0</t>
  </si>
  <si>
    <t>I_250_20_08_10_10_0</t>
  </si>
  <si>
    <t>I_250_20_08_10_14_0</t>
  </si>
  <si>
    <t>I_250_20_08_10_18_0</t>
  </si>
  <si>
    <t>I_250_20_10_02_02_0</t>
  </si>
  <si>
    <t>I_250_20_10_02_06_0</t>
  </si>
  <si>
    <t>I_250_20_10_02_10_0</t>
  </si>
  <si>
    <t>I_250_20_10_02_14_0</t>
  </si>
  <si>
    <t>I_250_20_10_02_18_0</t>
  </si>
  <si>
    <t>I_250_20_10_04_02_0</t>
  </si>
  <si>
    <t>I_250_20_10_04_06_0</t>
  </si>
  <si>
    <t>I_250_20_10_04_10_0</t>
  </si>
  <si>
    <t>I_250_20_10_04_14_0</t>
  </si>
  <si>
    <t>I_250_20_10_04_18_0</t>
  </si>
  <si>
    <t>I_250_20_10_06_02_0</t>
  </si>
  <si>
    <t>I_250_20_10_06_06_0</t>
  </si>
  <si>
    <t>I_250_20_10_06_10_0</t>
  </si>
  <si>
    <t>I_250_20_10_06_14_0</t>
  </si>
  <si>
    <t>I_250_20_10_06_18_0</t>
  </si>
  <si>
    <t>I_250_20_10_08_02_0</t>
  </si>
  <si>
    <t>I_250_20_10_08_06_0</t>
  </si>
  <si>
    <t>I_250_20_10_08_10_0</t>
  </si>
  <si>
    <t>I_250_20_10_08_14_0</t>
  </si>
  <si>
    <t>I_250_20_10_08_18_0</t>
  </si>
  <si>
    <t>I_250_20_10_10_02_0</t>
  </si>
  <si>
    <t>I_250_20_10_10_06_0</t>
  </si>
  <si>
    <t>I_250_20_10_10_10_0</t>
  </si>
  <si>
    <t>I_250_20_10_10_14_0</t>
  </si>
  <si>
    <t>I_250_20_10_10_18_0</t>
  </si>
  <si>
    <r>
      <rPr>
        <i/>
        <sz val="11"/>
        <color theme="1"/>
        <rFont val="Calibri"/>
        <family val="2"/>
        <scheme val="minor"/>
      </rPr>
      <t>f</t>
    </r>
    <r>
      <rPr>
        <i/>
        <vertAlign val="superscript"/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 xml:space="preserve"> f</t>
    </r>
    <r>
      <rPr>
        <i/>
        <vertAlign val="superscript"/>
        <sz val="11"/>
        <color theme="1"/>
        <rFont val="Calibri"/>
        <family val="2"/>
        <scheme val="minor"/>
      </rPr>
      <t>+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</si>
  <si>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>Single objective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</si>
</sst>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0.0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16" fillId="0" borderId="0" xfId="0" applyFont="1" applyAlignment="1">
      <alignment vertical="center"/>
    </xf>
    <xf numFmtId="0" fontId="16" fillId="0" borderId="10" xfId="0" applyFont="1" applyBorder="1" applyAlignment="1">
      <alignment vertical="center"/>
    </xf>
    <xf numFmtId="166" fontId="0" fillId="0" borderId="0" xfId="42" applyNumberFormat="1" applyFont="1"/>
    <xf numFmtId="165" fontId="0" fillId="0" borderId="0" xfId="0" applyNumberFormat="1" applyBorder="1"/>
    <xf numFmtId="165" fontId="0" fillId="0" borderId="13" xfId="0" applyNumberFormat="1" applyBorder="1"/>
    <xf numFmtId="165" fontId="0" fillId="0" borderId="12" xfId="0" applyNumberFormat="1" applyBorder="1"/>
    <xf numFmtId="166" fontId="0" fillId="0" borderId="0" xfId="0" applyNumberFormat="1"/>
    <xf numFmtId="43" fontId="0" fillId="0" borderId="0" xfId="43" applyFont="1"/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33" borderId="17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center" vertical="center" wrapText="1"/>
    </xf>
    <xf numFmtId="0" fontId="16" fillId="34" borderId="12" xfId="0" applyFont="1" applyFill="1" applyBorder="1" applyAlignment="1">
      <alignment horizontal="center" vertical="center" wrapText="1"/>
    </xf>
    <xf numFmtId="0" fontId="16" fillId="35" borderId="13" xfId="0" applyFont="1" applyFill="1" applyBorder="1" applyAlignment="1">
      <alignment horizontal="center" vertical="center"/>
    </xf>
    <xf numFmtId="0" fontId="16" fillId="35" borderId="0" xfId="0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4" borderId="13" xfId="0" applyFont="1" applyFill="1" applyBorder="1" applyAlignment="1">
      <alignment horizontal="center" vertical="center"/>
    </xf>
    <xf numFmtId="0" fontId="16" fillId="34" borderId="12" xfId="0" applyFont="1" applyFill="1" applyBorder="1" applyAlignment="1">
      <alignment horizontal="center" vertical="center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3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2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topLeftCell="N1" workbookViewId="0">
      <selection activeCell="V1" sqref="V1:AB1048576"/>
    </sheetView>
  </sheetViews>
  <sheetFormatPr defaultRowHeight="14.5" x14ac:dyDescent="0.35"/>
  <cols>
    <col min="1" max="1" width="17.81640625" bestFit="1" customWidth="1"/>
    <col min="2" max="2" width="10.54296875" bestFit="1" customWidth="1"/>
    <col min="3" max="3" width="6.54296875" bestFit="1" customWidth="1"/>
    <col min="4" max="4" width="10.54296875" bestFit="1" customWidth="1"/>
    <col min="5" max="5" width="11.453125" bestFit="1" customWidth="1"/>
    <col min="6" max="6" width="10.54296875" bestFit="1" customWidth="1"/>
    <col min="7" max="7" width="4.7265625" bestFit="1" customWidth="1"/>
    <col min="8" max="8" width="10.54296875" bestFit="1" customWidth="1"/>
    <col min="9" max="9" width="11.453125" bestFit="1" customWidth="1"/>
    <col min="10" max="10" width="10.54296875" bestFit="1" customWidth="1"/>
    <col min="11" max="11" width="4.7265625" bestFit="1" customWidth="1"/>
    <col min="12" max="12" width="10.54296875" bestFit="1" customWidth="1"/>
    <col min="13" max="13" width="11.453125" bestFit="1" customWidth="1"/>
    <col min="14" max="14" width="10.54296875" bestFit="1" customWidth="1"/>
    <col min="16" max="16" width="12" bestFit="1" customWidth="1"/>
    <col min="17" max="17" width="9" bestFit="1" customWidth="1"/>
    <col min="18" max="19" width="8" bestFit="1" customWidth="1"/>
    <col min="20" max="20" width="7" bestFit="1" customWidth="1"/>
    <col min="21" max="21" width="8" bestFit="1" customWidth="1"/>
    <col min="23" max="23" width="10.1796875" bestFit="1" customWidth="1"/>
  </cols>
  <sheetData>
    <row r="1" spans="1:30" ht="16.5" x14ac:dyDescent="0.35">
      <c r="B1" s="18" t="s">
        <v>512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P1" s="18" t="s">
        <v>511</v>
      </c>
      <c r="Q1" s="19"/>
      <c r="R1" s="19"/>
      <c r="S1" s="19"/>
      <c r="T1" s="19"/>
      <c r="U1" s="20"/>
    </row>
    <row r="2" spans="1:30" x14ac:dyDescent="0.35">
      <c r="A2" s="5"/>
      <c r="B2" s="21" t="s">
        <v>131</v>
      </c>
      <c r="C2" s="22"/>
      <c r="D2" s="22"/>
      <c r="E2" s="22"/>
      <c r="F2" s="23"/>
      <c r="G2" s="24" t="s">
        <v>132</v>
      </c>
      <c r="H2" s="25"/>
      <c r="I2" s="25"/>
      <c r="J2" s="26"/>
      <c r="K2" s="27" t="s">
        <v>133</v>
      </c>
      <c r="L2" s="28"/>
      <c r="M2" s="28"/>
      <c r="N2" s="29"/>
      <c r="O2" s="5"/>
      <c r="P2" s="21" t="s">
        <v>131</v>
      </c>
      <c r="Q2" s="23"/>
      <c r="R2" s="30" t="s">
        <v>132</v>
      </c>
      <c r="S2" s="31"/>
      <c r="T2" s="27" t="s">
        <v>133</v>
      </c>
      <c r="U2" s="29"/>
      <c r="AA2" s="11"/>
      <c r="AB2" s="11"/>
      <c r="AC2" s="11"/>
      <c r="AD2" s="11"/>
    </row>
    <row r="3" spans="1:30" ht="15" thickBot="1" x14ac:dyDescent="0.4">
      <c r="A3" s="6" t="s">
        <v>0</v>
      </c>
      <c r="B3" s="13" t="s">
        <v>1</v>
      </c>
      <c r="C3" s="14" t="s">
        <v>2</v>
      </c>
      <c r="D3" s="14" t="s">
        <v>3</v>
      </c>
      <c r="E3" s="14" t="s">
        <v>4</v>
      </c>
      <c r="F3" s="15" t="s">
        <v>5</v>
      </c>
      <c r="G3" s="16" t="s">
        <v>2</v>
      </c>
      <c r="H3" s="14" t="s">
        <v>3</v>
      </c>
      <c r="I3" s="14" t="s">
        <v>4</v>
      </c>
      <c r="J3" s="15" t="s">
        <v>5</v>
      </c>
      <c r="K3" s="16" t="s">
        <v>2</v>
      </c>
      <c r="L3" s="14" t="s">
        <v>3</v>
      </c>
      <c r="M3" s="14" t="s">
        <v>4</v>
      </c>
      <c r="N3" s="17" t="s">
        <v>5</v>
      </c>
      <c r="O3" s="6"/>
      <c r="P3" s="13" t="s">
        <v>134</v>
      </c>
      <c r="Q3" s="15" t="s">
        <v>135</v>
      </c>
      <c r="R3" s="16" t="s">
        <v>134</v>
      </c>
      <c r="S3" s="15" t="s">
        <v>135</v>
      </c>
      <c r="T3" s="16" t="s">
        <v>134</v>
      </c>
      <c r="U3" s="17" t="s">
        <v>135</v>
      </c>
      <c r="W3" s="12"/>
      <c r="X3" s="7"/>
      <c r="Y3" s="12"/>
      <c r="AA3" s="11"/>
      <c r="AC3" s="11"/>
    </row>
    <row r="4" spans="1:30" x14ac:dyDescent="0.35">
      <c r="A4" s="2" t="s">
        <v>6</v>
      </c>
      <c r="B4" s="8">
        <v>0</v>
      </c>
      <c r="C4" s="8">
        <v>0.57699999999999996</v>
      </c>
      <c r="D4" s="8">
        <v>0</v>
      </c>
      <c r="E4" s="8">
        <v>5246.23</v>
      </c>
      <c r="F4" s="8">
        <v>116.729</v>
      </c>
      <c r="G4" s="9">
        <v>0.35899999999999999</v>
      </c>
      <c r="H4" s="8">
        <v>16783</v>
      </c>
      <c r="I4" s="8">
        <v>2580.61</v>
      </c>
      <c r="J4" s="10">
        <v>117.97199999999999</v>
      </c>
      <c r="K4" s="9">
        <v>0.95099999999999996</v>
      </c>
      <c r="L4" s="8">
        <v>37426</v>
      </c>
      <c r="M4" s="8">
        <v>7467.92</v>
      </c>
      <c r="N4" s="10">
        <v>24.431000000000001</v>
      </c>
      <c r="P4" s="3">
        <f t="shared" ref="P4:P35" si="0">MIN(D4,H4,L4)</f>
        <v>0</v>
      </c>
      <c r="Q4" s="2">
        <f t="shared" ref="Q4:Q35" si="1">MAX(D4,H4,L4)</f>
        <v>37426</v>
      </c>
      <c r="R4" s="4">
        <f t="shared" ref="R4:R35" si="2">MIN(E4,I4,M4)</f>
        <v>2580.61</v>
      </c>
      <c r="S4" s="2">
        <f t="shared" ref="S4:S35" si="3">MAX(E4,I4,M4)</f>
        <v>7467.92</v>
      </c>
      <c r="T4" s="4">
        <f t="shared" ref="T4:T35" si="4">MIN(F4,J4,N4)</f>
        <v>24.431000000000001</v>
      </c>
      <c r="U4" s="2">
        <f t="shared" ref="U4:U35" si="5">MAX(F4,J4,N4)</f>
        <v>117.97199999999999</v>
      </c>
      <c r="W4" s="12"/>
      <c r="Y4" s="7"/>
      <c r="AA4" s="7"/>
      <c r="AC4" s="7"/>
    </row>
    <row r="5" spans="1:30" x14ac:dyDescent="0.35">
      <c r="A5" s="2" t="s">
        <v>7</v>
      </c>
      <c r="B5" s="8">
        <v>0</v>
      </c>
      <c r="C5" s="8">
        <v>0.29699999999999999</v>
      </c>
      <c r="D5" s="8">
        <v>0</v>
      </c>
      <c r="E5" s="8">
        <v>4345.25</v>
      </c>
      <c r="F5" s="8">
        <v>201.85599999999999</v>
      </c>
      <c r="G5" s="9">
        <v>0.45300000000000001</v>
      </c>
      <c r="H5" s="8">
        <v>1368</v>
      </c>
      <c r="I5" s="8">
        <v>4090.89</v>
      </c>
      <c r="J5" s="10">
        <v>172.96600000000001</v>
      </c>
      <c r="K5" s="9">
        <v>0.59299999999999997</v>
      </c>
      <c r="L5" s="8">
        <v>59156</v>
      </c>
      <c r="M5" s="8">
        <v>6194.58</v>
      </c>
      <c r="N5" s="10">
        <v>24.756</v>
      </c>
      <c r="P5" s="3">
        <f t="shared" si="0"/>
        <v>0</v>
      </c>
      <c r="Q5" s="2">
        <f t="shared" si="1"/>
        <v>59156</v>
      </c>
      <c r="R5" s="4">
        <f t="shared" si="2"/>
        <v>4090.89</v>
      </c>
      <c r="S5" s="2">
        <f t="shared" si="3"/>
        <v>6194.58</v>
      </c>
      <c r="T5" s="4">
        <f t="shared" si="4"/>
        <v>24.756</v>
      </c>
      <c r="U5" s="2">
        <f t="shared" si="5"/>
        <v>201.85599999999999</v>
      </c>
      <c r="W5" s="12"/>
      <c r="X5" s="7"/>
      <c r="Y5" s="7"/>
      <c r="AA5" s="7"/>
      <c r="AC5" s="7"/>
    </row>
    <row r="6" spans="1:30" x14ac:dyDescent="0.35">
      <c r="A6" s="2" t="s">
        <v>8</v>
      </c>
      <c r="B6" s="8">
        <v>2990.83</v>
      </c>
      <c r="C6" s="8">
        <v>97.781000000000006</v>
      </c>
      <c r="D6" s="8">
        <v>2990.83</v>
      </c>
      <c r="E6" s="8">
        <v>3252.92</v>
      </c>
      <c r="F6" s="8">
        <v>143.60400000000001</v>
      </c>
      <c r="G6" s="9">
        <v>0.46800000000000003</v>
      </c>
      <c r="H6" s="8">
        <v>60360</v>
      </c>
      <c r="I6" s="8">
        <v>3004.04</v>
      </c>
      <c r="J6" s="10">
        <v>202.589</v>
      </c>
      <c r="K6" s="9">
        <v>0.40600000000000003</v>
      </c>
      <c r="L6" s="8">
        <v>87729</v>
      </c>
      <c r="M6" s="8">
        <v>3631.17</v>
      </c>
      <c r="N6" s="10">
        <v>26.195</v>
      </c>
      <c r="P6" s="3">
        <f t="shared" si="0"/>
        <v>2990.83</v>
      </c>
      <c r="Q6" s="2">
        <f t="shared" si="1"/>
        <v>87729</v>
      </c>
      <c r="R6" s="4">
        <f t="shared" si="2"/>
        <v>3004.04</v>
      </c>
      <c r="S6" s="2">
        <f t="shared" si="3"/>
        <v>3631.17</v>
      </c>
      <c r="T6" s="4">
        <f t="shared" si="4"/>
        <v>26.195</v>
      </c>
      <c r="U6" s="2">
        <f t="shared" si="5"/>
        <v>202.589</v>
      </c>
      <c r="W6" s="12"/>
      <c r="X6" s="7"/>
      <c r="Y6" s="7"/>
      <c r="AA6" s="7"/>
      <c r="AC6" s="7"/>
    </row>
    <row r="7" spans="1:30" x14ac:dyDescent="0.35">
      <c r="A7" s="2" t="s">
        <v>9</v>
      </c>
      <c r="B7" s="8">
        <v>2882530.2510000002</v>
      </c>
      <c r="C7" s="8">
        <v>0.53</v>
      </c>
      <c r="D7" s="8">
        <v>2882530.2510000002</v>
      </c>
      <c r="E7" s="8">
        <v>4770.3100000000004</v>
      </c>
      <c r="F7" s="8">
        <v>210.45400000000001</v>
      </c>
      <c r="G7" s="9">
        <v>0.40600000000000003</v>
      </c>
      <c r="H7" s="8">
        <v>4622969</v>
      </c>
      <c r="I7" s="8">
        <v>3514.85</v>
      </c>
      <c r="J7" s="10">
        <v>159.86000000000001</v>
      </c>
      <c r="K7" s="9">
        <v>0.78</v>
      </c>
      <c r="L7" s="8">
        <v>68545595</v>
      </c>
      <c r="M7" s="8">
        <v>578530</v>
      </c>
      <c r="N7" s="10">
        <v>23.460999999999999</v>
      </c>
      <c r="P7" s="3">
        <f t="shared" si="0"/>
        <v>2882530.2510000002</v>
      </c>
      <c r="Q7" s="2">
        <f t="shared" si="1"/>
        <v>68545595</v>
      </c>
      <c r="R7" s="4">
        <f t="shared" si="2"/>
        <v>3514.85</v>
      </c>
      <c r="S7" s="2">
        <f t="shared" si="3"/>
        <v>578530</v>
      </c>
      <c r="T7" s="4">
        <f t="shared" si="4"/>
        <v>23.460999999999999</v>
      </c>
      <c r="U7" s="2">
        <f t="shared" si="5"/>
        <v>210.45400000000001</v>
      </c>
      <c r="W7" s="12"/>
      <c r="X7" s="7"/>
      <c r="Y7" s="7"/>
      <c r="AA7" s="7"/>
      <c r="AC7" s="7"/>
    </row>
    <row r="8" spans="1:30" x14ac:dyDescent="0.35">
      <c r="A8" s="2" t="s">
        <v>10</v>
      </c>
      <c r="B8" s="8">
        <v>151400</v>
      </c>
      <c r="C8" s="8">
        <v>1.8260000000000001</v>
      </c>
      <c r="D8" s="8">
        <v>151400</v>
      </c>
      <c r="E8" s="8">
        <v>3449.87</v>
      </c>
      <c r="F8" s="8">
        <v>225.82499999999999</v>
      </c>
      <c r="G8" s="9">
        <v>0.42099999999999999</v>
      </c>
      <c r="H8" s="8">
        <v>421830</v>
      </c>
      <c r="I8" s="8">
        <v>2976.36</v>
      </c>
      <c r="J8" s="10">
        <v>118.94799999999999</v>
      </c>
      <c r="K8" s="9">
        <v>0.54600000000000004</v>
      </c>
      <c r="L8" s="8">
        <v>390207</v>
      </c>
      <c r="M8" s="8">
        <v>6145.63</v>
      </c>
      <c r="N8" s="10">
        <v>26.242000000000001</v>
      </c>
      <c r="P8" s="3">
        <f t="shared" si="0"/>
        <v>151400</v>
      </c>
      <c r="Q8" s="2">
        <f t="shared" si="1"/>
        <v>421830</v>
      </c>
      <c r="R8" s="4">
        <f t="shared" si="2"/>
        <v>2976.36</v>
      </c>
      <c r="S8" s="2">
        <f t="shared" si="3"/>
        <v>6145.63</v>
      </c>
      <c r="T8" s="4">
        <f t="shared" si="4"/>
        <v>26.242000000000001</v>
      </c>
      <c r="U8" s="2">
        <f t="shared" si="5"/>
        <v>225.82499999999999</v>
      </c>
      <c r="W8" s="12"/>
      <c r="X8" s="7"/>
      <c r="Y8" s="7"/>
      <c r="AA8" s="7"/>
      <c r="AC8" s="7"/>
    </row>
    <row r="9" spans="1:30" x14ac:dyDescent="0.35">
      <c r="A9" s="2" t="s">
        <v>11</v>
      </c>
      <c r="B9" s="8">
        <v>0</v>
      </c>
      <c r="C9" s="8">
        <v>0.42099999999999999</v>
      </c>
      <c r="D9" s="8">
        <v>0</v>
      </c>
      <c r="E9" s="8">
        <v>3159.49</v>
      </c>
      <c r="F9" s="8">
        <v>152.02199999999999</v>
      </c>
      <c r="G9" s="9">
        <v>0.437</v>
      </c>
      <c r="H9" s="8">
        <v>0</v>
      </c>
      <c r="I9" s="8">
        <v>3070.56</v>
      </c>
      <c r="J9" s="10">
        <v>148.72900000000001</v>
      </c>
      <c r="K9" s="9">
        <v>2.5270000000000001</v>
      </c>
      <c r="L9" s="8">
        <v>7273</v>
      </c>
      <c r="M9" s="8">
        <v>5118.3500000000004</v>
      </c>
      <c r="N9" s="10">
        <v>21.885000000000002</v>
      </c>
      <c r="P9" s="3">
        <f t="shared" si="0"/>
        <v>0</v>
      </c>
      <c r="Q9" s="2">
        <f t="shared" si="1"/>
        <v>7273</v>
      </c>
      <c r="R9" s="4">
        <f t="shared" si="2"/>
        <v>3070.56</v>
      </c>
      <c r="S9" s="2">
        <f t="shared" si="3"/>
        <v>5118.3500000000004</v>
      </c>
      <c r="T9" s="4">
        <f t="shared" si="4"/>
        <v>21.885000000000002</v>
      </c>
      <c r="U9" s="2">
        <f t="shared" si="5"/>
        <v>152.02199999999999</v>
      </c>
      <c r="W9" s="12"/>
      <c r="X9" s="7"/>
      <c r="Y9" s="7"/>
      <c r="AA9" s="7"/>
      <c r="AC9" s="7"/>
    </row>
    <row r="10" spans="1:30" x14ac:dyDescent="0.35">
      <c r="A10" s="2" t="s">
        <v>12</v>
      </c>
      <c r="B10" s="8">
        <v>0</v>
      </c>
      <c r="C10" s="8">
        <v>0.40500000000000003</v>
      </c>
      <c r="D10" s="8">
        <v>0</v>
      </c>
      <c r="E10" s="8">
        <v>5317.21</v>
      </c>
      <c r="F10" s="8">
        <v>173.54499999999999</v>
      </c>
      <c r="G10" s="9">
        <v>0.437</v>
      </c>
      <c r="H10" s="8">
        <v>0</v>
      </c>
      <c r="I10" s="8">
        <v>5309.66</v>
      </c>
      <c r="J10" s="10">
        <v>161.15899999999999</v>
      </c>
      <c r="K10" s="9">
        <v>0.51500000000000001</v>
      </c>
      <c r="L10" s="8">
        <v>0</v>
      </c>
      <c r="M10" s="8">
        <v>5568.03</v>
      </c>
      <c r="N10" s="10">
        <v>28.292999999999999</v>
      </c>
      <c r="P10" s="3">
        <f t="shared" si="0"/>
        <v>0</v>
      </c>
      <c r="Q10" s="2">
        <f t="shared" si="1"/>
        <v>0</v>
      </c>
      <c r="R10" s="4">
        <f t="shared" si="2"/>
        <v>5309.66</v>
      </c>
      <c r="S10" s="2">
        <f t="shared" si="3"/>
        <v>5568.03</v>
      </c>
      <c r="T10" s="4">
        <f t="shared" si="4"/>
        <v>28.292999999999999</v>
      </c>
      <c r="U10" s="2">
        <f t="shared" si="5"/>
        <v>173.54499999999999</v>
      </c>
      <c r="W10" s="12"/>
      <c r="X10" s="7"/>
      <c r="Y10" s="7"/>
      <c r="AA10" s="7"/>
      <c r="AC10" s="7"/>
    </row>
    <row r="11" spans="1:30" x14ac:dyDescent="0.35">
      <c r="A11" s="2" t="s">
        <v>13</v>
      </c>
      <c r="B11" s="8">
        <v>12398.9</v>
      </c>
      <c r="C11" s="8">
        <v>2.6829999999999998</v>
      </c>
      <c r="D11" s="8">
        <v>12398.9</v>
      </c>
      <c r="E11" s="8">
        <v>3705.57</v>
      </c>
      <c r="F11" s="8">
        <v>151.74199999999999</v>
      </c>
      <c r="G11" s="9">
        <v>0.437</v>
      </c>
      <c r="H11" s="8">
        <v>106532</v>
      </c>
      <c r="I11" s="8">
        <v>3660.19</v>
      </c>
      <c r="J11" s="10">
        <v>207.303</v>
      </c>
      <c r="K11" s="9">
        <v>0.35899999999999999</v>
      </c>
      <c r="L11" s="8">
        <v>68325</v>
      </c>
      <c r="M11" s="8">
        <v>4996.6899999999996</v>
      </c>
      <c r="N11" s="10">
        <v>23.081</v>
      </c>
      <c r="P11" s="3">
        <f t="shared" si="0"/>
        <v>12398.9</v>
      </c>
      <c r="Q11" s="2">
        <f t="shared" si="1"/>
        <v>106532</v>
      </c>
      <c r="R11" s="4">
        <f t="shared" si="2"/>
        <v>3660.19</v>
      </c>
      <c r="S11" s="2">
        <f t="shared" si="3"/>
        <v>4996.6899999999996</v>
      </c>
      <c r="T11" s="4">
        <f t="shared" si="4"/>
        <v>23.081</v>
      </c>
      <c r="U11" s="2">
        <f t="shared" si="5"/>
        <v>207.303</v>
      </c>
      <c r="W11" s="12"/>
      <c r="X11" s="7"/>
      <c r="Y11" s="7"/>
      <c r="AA11" s="7"/>
      <c r="AC11" s="7"/>
    </row>
    <row r="12" spans="1:30" x14ac:dyDescent="0.35">
      <c r="A12" s="2" t="s">
        <v>14</v>
      </c>
      <c r="B12" s="8">
        <v>180875</v>
      </c>
      <c r="C12" s="8">
        <v>2.403</v>
      </c>
      <c r="D12" s="8">
        <v>180875</v>
      </c>
      <c r="E12" s="8">
        <v>9175.43</v>
      </c>
      <c r="F12" s="8">
        <v>137.69900000000001</v>
      </c>
      <c r="G12" s="9">
        <v>0.45200000000000001</v>
      </c>
      <c r="H12" s="8">
        <v>689825</v>
      </c>
      <c r="I12" s="8">
        <v>8908.59</v>
      </c>
      <c r="J12" s="10">
        <v>128.16800000000001</v>
      </c>
      <c r="K12" s="9">
        <v>0.40600000000000003</v>
      </c>
      <c r="L12" s="8">
        <v>751628</v>
      </c>
      <c r="M12" s="8">
        <v>14651.8</v>
      </c>
      <c r="N12" s="10">
        <v>23.143000000000001</v>
      </c>
      <c r="P12" s="3">
        <f t="shared" si="0"/>
        <v>180875</v>
      </c>
      <c r="Q12" s="2">
        <f t="shared" si="1"/>
        <v>751628</v>
      </c>
      <c r="R12" s="4">
        <f t="shared" si="2"/>
        <v>8908.59</v>
      </c>
      <c r="S12" s="2">
        <f t="shared" si="3"/>
        <v>14651.8</v>
      </c>
      <c r="T12" s="4">
        <f t="shared" si="4"/>
        <v>23.143000000000001</v>
      </c>
      <c r="U12" s="2">
        <f t="shared" si="5"/>
        <v>137.69900000000001</v>
      </c>
      <c r="W12" s="12"/>
      <c r="X12" s="7"/>
      <c r="Y12" s="7"/>
      <c r="AA12" s="7"/>
      <c r="AC12" s="7"/>
    </row>
    <row r="13" spans="1:30" x14ac:dyDescent="0.35">
      <c r="A13" s="2" t="s">
        <v>15</v>
      </c>
      <c r="B13" s="8">
        <v>111662</v>
      </c>
      <c r="C13" s="8">
        <v>1.966</v>
      </c>
      <c r="D13" s="8">
        <v>111662</v>
      </c>
      <c r="E13" s="8">
        <v>3866.49</v>
      </c>
      <c r="F13" s="8">
        <v>186.476</v>
      </c>
      <c r="G13" s="9">
        <v>0.56200000000000006</v>
      </c>
      <c r="H13" s="8">
        <v>221729</v>
      </c>
      <c r="I13" s="8">
        <v>3573.44</v>
      </c>
      <c r="J13" s="10">
        <v>203.042</v>
      </c>
      <c r="K13" s="9">
        <v>0.51400000000000001</v>
      </c>
      <c r="L13" s="8">
        <v>427151</v>
      </c>
      <c r="M13" s="8">
        <v>4734.8999999999996</v>
      </c>
      <c r="N13" s="10">
        <v>22.63</v>
      </c>
      <c r="P13" s="3">
        <f t="shared" si="0"/>
        <v>111662</v>
      </c>
      <c r="Q13" s="2">
        <f t="shared" si="1"/>
        <v>427151</v>
      </c>
      <c r="R13" s="4">
        <f t="shared" si="2"/>
        <v>3573.44</v>
      </c>
      <c r="S13" s="2">
        <f t="shared" si="3"/>
        <v>4734.8999999999996</v>
      </c>
      <c r="T13" s="4">
        <f t="shared" si="4"/>
        <v>22.63</v>
      </c>
      <c r="U13" s="2">
        <f t="shared" si="5"/>
        <v>203.042</v>
      </c>
      <c r="W13" s="12"/>
      <c r="X13" s="7"/>
      <c r="Y13" s="7"/>
      <c r="AA13" s="7"/>
      <c r="AC13" s="7"/>
    </row>
    <row r="14" spans="1:30" x14ac:dyDescent="0.35">
      <c r="A14" s="2" t="s">
        <v>16</v>
      </c>
      <c r="B14" s="8">
        <v>3038.99</v>
      </c>
      <c r="C14" s="8">
        <v>3600.38</v>
      </c>
      <c r="D14" s="8">
        <v>3038.99</v>
      </c>
      <c r="E14" s="8">
        <v>7504.82</v>
      </c>
      <c r="F14" s="8">
        <v>139.04300000000001</v>
      </c>
      <c r="G14" s="9">
        <v>0.375</v>
      </c>
      <c r="H14" s="8">
        <v>45550</v>
      </c>
      <c r="I14" s="8">
        <v>5983.79</v>
      </c>
      <c r="J14" s="10">
        <v>201.803</v>
      </c>
      <c r="K14" s="9">
        <v>0.54600000000000004</v>
      </c>
      <c r="L14" s="8">
        <v>25625</v>
      </c>
      <c r="M14" s="8">
        <v>6679.59</v>
      </c>
      <c r="N14" s="10">
        <v>23.456</v>
      </c>
      <c r="P14" s="3">
        <f t="shared" si="0"/>
        <v>3038.99</v>
      </c>
      <c r="Q14" s="2">
        <f t="shared" si="1"/>
        <v>45550</v>
      </c>
      <c r="R14" s="4">
        <f t="shared" si="2"/>
        <v>5983.79</v>
      </c>
      <c r="S14" s="2">
        <f t="shared" si="3"/>
        <v>7504.82</v>
      </c>
      <c r="T14" s="4">
        <f t="shared" si="4"/>
        <v>23.456</v>
      </c>
      <c r="U14" s="2">
        <f t="shared" si="5"/>
        <v>201.803</v>
      </c>
      <c r="W14" s="12"/>
      <c r="X14" s="7"/>
      <c r="Y14" s="7"/>
      <c r="AA14" s="7"/>
      <c r="AC14" s="7"/>
    </row>
    <row r="15" spans="1:30" x14ac:dyDescent="0.35">
      <c r="A15" s="2" t="s">
        <v>17</v>
      </c>
      <c r="B15" s="8">
        <v>0</v>
      </c>
      <c r="C15" s="8">
        <v>0.499</v>
      </c>
      <c r="D15" s="8">
        <v>0</v>
      </c>
      <c r="E15" s="8">
        <v>3241.01</v>
      </c>
      <c r="F15" s="8">
        <v>187.785</v>
      </c>
      <c r="G15" s="9">
        <v>0.39</v>
      </c>
      <c r="H15" s="8">
        <v>6508</v>
      </c>
      <c r="I15" s="8">
        <v>2566.52</v>
      </c>
      <c r="J15" s="10">
        <v>175.941</v>
      </c>
      <c r="K15" s="9">
        <v>0.53</v>
      </c>
      <c r="L15" s="8">
        <v>52548</v>
      </c>
      <c r="M15" s="8">
        <v>7265.88</v>
      </c>
      <c r="N15" s="10">
        <v>25.984000000000002</v>
      </c>
      <c r="P15" s="3">
        <f t="shared" si="0"/>
        <v>0</v>
      </c>
      <c r="Q15" s="2">
        <f t="shared" si="1"/>
        <v>52548</v>
      </c>
      <c r="R15" s="4">
        <f t="shared" si="2"/>
        <v>2566.52</v>
      </c>
      <c r="S15" s="2">
        <f t="shared" si="3"/>
        <v>7265.88</v>
      </c>
      <c r="T15" s="4">
        <f t="shared" si="4"/>
        <v>25.984000000000002</v>
      </c>
      <c r="U15" s="2">
        <f t="shared" si="5"/>
        <v>187.785</v>
      </c>
      <c r="W15" s="12"/>
      <c r="X15" s="7"/>
      <c r="Y15" s="7"/>
      <c r="AA15" s="7"/>
      <c r="AC15" s="7"/>
    </row>
    <row r="16" spans="1:30" x14ac:dyDescent="0.35">
      <c r="A16" s="2" t="s">
        <v>18</v>
      </c>
      <c r="B16" s="8">
        <v>15217</v>
      </c>
      <c r="C16" s="8">
        <v>679.16600000000005</v>
      </c>
      <c r="D16" s="8">
        <v>15217</v>
      </c>
      <c r="E16" s="8">
        <v>3585.64</v>
      </c>
      <c r="F16" s="8">
        <v>138.59800000000001</v>
      </c>
      <c r="G16" s="9">
        <v>3.5409999999999999</v>
      </c>
      <c r="H16" s="8">
        <v>52834</v>
      </c>
      <c r="I16" s="8">
        <v>2546.77</v>
      </c>
      <c r="J16" s="10">
        <v>202.982</v>
      </c>
      <c r="K16" s="9">
        <v>0.85799999999999998</v>
      </c>
      <c r="L16" s="8">
        <v>800772</v>
      </c>
      <c r="M16" s="8">
        <v>20960.099999999999</v>
      </c>
      <c r="N16" s="10">
        <v>24.195</v>
      </c>
      <c r="P16" s="3">
        <f t="shared" si="0"/>
        <v>15217</v>
      </c>
      <c r="Q16" s="2">
        <f t="shared" si="1"/>
        <v>800772</v>
      </c>
      <c r="R16" s="4">
        <f t="shared" si="2"/>
        <v>2546.77</v>
      </c>
      <c r="S16" s="2">
        <f t="shared" si="3"/>
        <v>20960.099999999999</v>
      </c>
      <c r="T16" s="4">
        <f t="shared" si="4"/>
        <v>24.195</v>
      </c>
      <c r="U16" s="2">
        <f t="shared" si="5"/>
        <v>202.982</v>
      </c>
      <c r="W16" s="12"/>
      <c r="X16" s="7"/>
      <c r="Y16" s="7"/>
      <c r="AA16" s="7"/>
      <c r="AC16" s="7"/>
    </row>
    <row r="17" spans="1:29" x14ac:dyDescent="0.35">
      <c r="A17" s="2" t="s">
        <v>19</v>
      </c>
      <c r="B17" s="8">
        <v>157705</v>
      </c>
      <c r="C17" s="8">
        <v>3.12</v>
      </c>
      <c r="D17" s="8">
        <v>157705</v>
      </c>
      <c r="E17" s="8">
        <v>9655.7000000000007</v>
      </c>
      <c r="F17" s="8">
        <v>147.05099999999999</v>
      </c>
      <c r="G17" s="9">
        <v>0.42199999999999999</v>
      </c>
      <c r="H17" s="8">
        <v>599114</v>
      </c>
      <c r="I17" s="8">
        <v>8402.98</v>
      </c>
      <c r="J17" s="10">
        <v>135.61500000000001</v>
      </c>
      <c r="K17" s="9">
        <v>0.45300000000000001</v>
      </c>
      <c r="L17" s="8">
        <v>690297</v>
      </c>
      <c r="M17" s="8">
        <v>11940.6</v>
      </c>
      <c r="N17" s="10">
        <v>21.696000000000002</v>
      </c>
      <c r="P17" s="3">
        <f t="shared" si="0"/>
        <v>157705</v>
      </c>
      <c r="Q17" s="2">
        <f t="shared" si="1"/>
        <v>690297</v>
      </c>
      <c r="R17" s="4">
        <f t="shared" si="2"/>
        <v>8402.98</v>
      </c>
      <c r="S17" s="2">
        <f t="shared" si="3"/>
        <v>11940.6</v>
      </c>
      <c r="T17" s="4">
        <f t="shared" si="4"/>
        <v>21.696000000000002</v>
      </c>
      <c r="U17" s="2">
        <f t="shared" si="5"/>
        <v>147.05099999999999</v>
      </c>
      <c r="W17" s="12"/>
      <c r="X17" s="7"/>
      <c r="Y17" s="7"/>
      <c r="AA17" s="7"/>
      <c r="AC17" s="7"/>
    </row>
    <row r="18" spans="1:29" x14ac:dyDescent="0.35">
      <c r="A18" s="2" t="s">
        <v>20</v>
      </c>
      <c r="B18" s="8">
        <v>413221</v>
      </c>
      <c r="C18" s="8">
        <v>2.355</v>
      </c>
      <c r="D18" s="8">
        <v>413221</v>
      </c>
      <c r="E18" s="8">
        <v>5842.29</v>
      </c>
      <c r="F18" s="8">
        <v>117.878</v>
      </c>
      <c r="G18" s="9">
        <v>0.56100000000000005</v>
      </c>
      <c r="H18" s="8">
        <v>833570</v>
      </c>
      <c r="I18" s="8">
        <v>5572.13</v>
      </c>
      <c r="J18" s="10">
        <v>157.77199999999999</v>
      </c>
      <c r="K18" s="9">
        <v>1.1539999999999999</v>
      </c>
      <c r="L18" s="8">
        <v>1201305</v>
      </c>
      <c r="M18" s="8">
        <v>11435.1</v>
      </c>
      <c r="N18" s="10">
        <v>22.315999999999999</v>
      </c>
      <c r="P18" s="3">
        <f t="shared" si="0"/>
        <v>413221</v>
      </c>
      <c r="Q18" s="2">
        <f t="shared" si="1"/>
        <v>1201305</v>
      </c>
      <c r="R18" s="4">
        <f t="shared" si="2"/>
        <v>5572.13</v>
      </c>
      <c r="S18" s="2">
        <f t="shared" si="3"/>
        <v>11435.1</v>
      </c>
      <c r="T18" s="4">
        <f t="shared" si="4"/>
        <v>22.315999999999999</v>
      </c>
      <c r="U18" s="2">
        <f t="shared" si="5"/>
        <v>157.77199999999999</v>
      </c>
      <c r="W18" s="12"/>
      <c r="X18" s="7"/>
      <c r="Y18" s="7"/>
      <c r="AA18" s="7"/>
      <c r="AC18" s="7"/>
    </row>
    <row r="19" spans="1:29" x14ac:dyDescent="0.35">
      <c r="A19" s="2" t="s">
        <v>21</v>
      </c>
      <c r="B19" s="8">
        <v>0</v>
      </c>
      <c r="C19" s="8">
        <v>0.375</v>
      </c>
      <c r="D19" s="8">
        <v>0</v>
      </c>
      <c r="E19" s="8">
        <v>6288.85</v>
      </c>
      <c r="F19" s="8">
        <v>118.911</v>
      </c>
      <c r="G19" s="9">
        <v>0.46800000000000003</v>
      </c>
      <c r="H19" s="8">
        <v>1451</v>
      </c>
      <c r="I19" s="8">
        <v>3912.66</v>
      </c>
      <c r="J19" s="10">
        <v>180.43100000000001</v>
      </c>
      <c r="K19" s="9">
        <v>0.874</v>
      </c>
      <c r="L19" s="8">
        <v>123119</v>
      </c>
      <c r="M19" s="8">
        <v>15694.2</v>
      </c>
      <c r="N19" s="10">
        <v>25.193999999999999</v>
      </c>
      <c r="P19" s="3">
        <f t="shared" si="0"/>
        <v>0</v>
      </c>
      <c r="Q19" s="2">
        <f t="shared" si="1"/>
        <v>123119</v>
      </c>
      <c r="R19" s="4">
        <f t="shared" si="2"/>
        <v>3912.66</v>
      </c>
      <c r="S19" s="2">
        <f t="shared" si="3"/>
        <v>15694.2</v>
      </c>
      <c r="T19" s="4">
        <f t="shared" si="4"/>
        <v>25.193999999999999</v>
      </c>
      <c r="U19" s="2">
        <f t="shared" si="5"/>
        <v>180.43100000000001</v>
      </c>
      <c r="W19" s="12"/>
      <c r="X19" s="7"/>
      <c r="Y19" s="7"/>
      <c r="AA19" s="7"/>
      <c r="AC19" s="7"/>
    </row>
    <row r="20" spans="1:29" x14ac:dyDescent="0.35">
      <c r="A20" s="2" t="s">
        <v>22</v>
      </c>
      <c r="B20" s="8">
        <v>0</v>
      </c>
      <c r="C20" s="8">
        <v>0.45200000000000001</v>
      </c>
      <c r="D20" s="8">
        <v>0</v>
      </c>
      <c r="E20" s="8">
        <v>5086.88</v>
      </c>
      <c r="F20" s="8">
        <v>203.61</v>
      </c>
      <c r="G20" s="9">
        <v>0.51500000000000001</v>
      </c>
      <c r="H20" s="8">
        <v>16995</v>
      </c>
      <c r="I20" s="8">
        <v>3981.11</v>
      </c>
      <c r="J20" s="10">
        <v>171.06100000000001</v>
      </c>
      <c r="K20" s="9">
        <v>0.90500000000000003</v>
      </c>
      <c r="L20" s="8">
        <v>241657</v>
      </c>
      <c r="M20" s="8">
        <v>18961.8</v>
      </c>
      <c r="N20" s="10">
        <v>25.785</v>
      </c>
      <c r="P20" s="3">
        <f t="shared" si="0"/>
        <v>0</v>
      </c>
      <c r="Q20" s="2">
        <f t="shared" si="1"/>
        <v>241657</v>
      </c>
      <c r="R20" s="4">
        <f t="shared" si="2"/>
        <v>3981.11</v>
      </c>
      <c r="S20" s="2">
        <f t="shared" si="3"/>
        <v>18961.8</v>
      </c>
      <c r="T20" s="4">
        <f t="shared" si="4"/>
        <v>25.785</v>
      </c>
      <c r="U20" s="2">
        <f t="shared" si="5"/>
        <v>203.61</v>
      </c>
      <c r="W20" s="12"/>
      <c r="X20" s="7"/>
      <c r="Y20" s="7"/>
      <c r="AA20" s="7"/>
      <c r="AC20" s="7"/>
    </row>
    <row r="21" spans="1:29" x14ac:dyDescent="0.35">
      <c r="A21" s="2" t="s">
        <v>23</v>
      </c>
      <c r="B21" s="8">
        <v>41782.800000000003</v>
      </c>
      <c r="C21" s="8">
        <v>1640.35</v>
      </c>
      <c r="D21" s="8">
        <v>41782.800000000003</v>
      </c>
      <c r="E21" s="8">
        <v>34970</v>
      </c>
      <c r="F21" s="8">
        <v>161.56</v>
      </c>
      <c r="G21" s="9">
        <v>0.48299999999999998</v>
      </c>
      <c r="H21" s="8">
        <v>569852</v>
      </c>
      <c r="I21" s="8">
        <v>34831.800000000003</v>
      </c>
      <c r="J21" s="10">
        <v>129.97499999999999</v>
      </c>
      <c r="K21" s="9">
        <v>0.39</v>
      </c>
      <c r="L21" s="8">
        <v>852404</v>
      </c>
      <c r="M21" s="8">
        <v>36512.5</v>
      </c>
      <c r="N21" s="10">
        <v>26.271000000000001</v>
      </c>
      <c r="P21" s="3">
        <f t="shared" si="0"/>
        <v>41782.800000000003</v>
      </c>
      <c r="Q21" s="2">
        <f t="shared" si="1"/>
        <v>852404</v>
      </c>
      <c r="R21" s="4">
        <f t="shared" si="2"/>
        <v>34831.800000000003</v>
      </c>
      <c r="S21" s="2">
        <f t="shared" si="3"/>
        <v>36512.5</v>
      </c>
      <c r="T21" s="4">
        <f t="shared" si="4"/>
        <v>26.271000000000001</v>
      </c>
      <c r="U21" s="2">
        <f t="shared" si="5"/>
        <v>161.56</v>
      </c>
      <c r="W21" s="12"/>
      <c r="X21" s="7"/>
      <c r="Y21" s="7"/>
      <c r="AA21" s="7"/>
      <c r="AC21" s="7"/>
    </row>
    <row r="22" spans="1:29" x14ac:dyDescent="0.35">
      <c r="A22" s="2" t="s">
        <v>24</v>
      </c>
      <c r="B22" s="8">
        <v>64557</v>
      </c>
      <c r="C22" s="8">
        <v>88.638999999999996</v>
      </c>
      <c r="D22" s="8">
        <v>64557</v>
      </c>
      <c r="E22" s="8">
        <v>2539.3000000000002</v>
      </c>
      <c r="F22" s="8">
        <v>162.51400000000001</v>
      </c>
      <c r="G22" s="9">
        <v>0.436</v>
      </c>
      <c r="H22" s="8">
        <v>189178</v>
      </c>
      <c r="I22" s="8">
        <v>1831.19</v>
      </c>
      <c r="J22" s="10">
        <v>139.61799999999999</v>
      </c>
      <c r="K22" s="9">
        <v>0.375</v>
      </c>
      <c r="L22" s="8">
        <v>317145</v>
      </c>
      <c r="M22" s="8">
        <v>5516.6</v>
      </c>
      <c r="N22" s="10">
        <v>25.052</v>
      </c>
      <c r="P22" s="3">
        <f t="shared" si="0"/>
        <v>64557</v>
      </c>
      <c r="Q22" s="2">
        <f t="shared" si="1"/>
        <v>317145</v>
      </c>
      <c r="R22" s="4">
        <f t="shared" si="2"/>
        <v>1831.19</v>
      </c>
      <c r="S22" s="2">
        <f t="shared" si="3"/>
        <v>5516.6</v>
      </c>
      <c r="T22" s="4">
        <f t="shared" si="4"/>
        <v>25.052</v>
      </c>
      <c r="U22" s="2">
        <f t="shared" si="5"/>
        <v>162.51400000000001</v>
      </c>
      <c r="W22" s="12"/>
      <c r="X22" s="7"/>
      <c r="Y22" s="7"/>
      <c r="AA22" s="7"/>
      <c r="AC22" s="7"/>
    </row>
    <row r="23" spans="1:29" x14ac:dyDescent="0.35">
      <c r="A23" s="2" t="s">
        <v>25</v>
      </c>
      <c r="B23" s="8">
        <v>500860</v>
      </c>
      <c r="C23" s="8">
        <v>0.46800000000000003</v>
      </c>
      <c r="D23" s="8">
        <v>500860</v>
      </c>
      <c r="E23" s="8">
        <v>3463.49</v>
      </c>
      <c r="F23" s="8">
        <v>163.53899999999999</v>
      </c>
      <c r="G23" s="9">
        <v>0.34399999999999997</v>
      </c>
      <c r="H23" s="8">
        <v>1397992</v>
      </c>
      <c r="I23" s="8">
        <v>2747.87</v>
      </c>
      <c r="J23" s="10">
        <v>120.357</v>
      </c>
      <c r="K23" s="9">
        <v>0.624</v>
      </c>
      <c r="L23" s="8">
        <v>2162318</v>
      </c>
      <c r="M23" s="8">
        <v>23536.2</v>
      </c>
      <c r="N23" s="10">
        <v>22.943000000000001</v>
      </c>
      <c r="P23" s="3">
        <f t="shared" si="0"/>
        <v>500860</v>
      </c>
      <c r="Q23" s="2">
        <f t="shared" si="1"/>
        <v>2162318</v>
      </c>
      <c r="R23" s="4">
        <f t="shared" si="2"/>
        <v>2747.87</v>
      </c>
      <c r="S23" s="2">
        <f t="shared" si="3"/>
        <v>23536.2</v>
      </c>
      <c r="T23" s="4">
        <f t="shared" si="4"/>
        <v>22.943000000000001</v>
      </c>
      <c r="U23" s="2">
        <f t="shared" si="5"/>
        <v>163.53899999999999</v>
      </c>
      <c r="W23" s="12"/>
      <c r="X23" s="7"/>
      <c r="Y23" s="7"/>
      <c r="AA23" s="7"/>
      <c r="AC23" s="7"/>
    </row>
    <row r="24" spans="1:29" x14ac:dyDescent="0.35">
      <c r="A24" s="2" t="s">
        <v>26</v>
      </c>
      <c r="B24" s="8">
        <v>0</v>
      </c>
      <c r="C24" s="8">
        <v>0.624</v>
      </c>
      <c r="D24" s="8">
        <v>0</v>
      </c>
      <c r="E24" s="8">
        <v>1897.58</v>
      </c>
      <c r="F24" s="8">
        <v>126.489</v>
      </c>
      <c r="G24" s="9">
        <v>0.45300000000000001</v>
      </c>
      <c r="H24" s="8">
        <v>5510</v>
      </c>
      <c r="I24" s="8">
        <v>1719.18</v>
      </c>
      <c r="J24" s="10">
        <v>177.40199999999999</v>
      </c>
      <c r="K24" s="9">
        <v>1.5129999999999999</v>
      </c>
      <c r="L24" s="8">
        <v>108502</v>
      </c>
      <c r="M24" s="8">
        <v>14187.3</v>
      </c>
      <c r="N24" s="10">
        <v>23.027000000000001</v>
      </c>
      <c r="P24" s="3">
        <f t="shared" si="0"/>
        <v>0</v>
      </c>
      <c r="Q24" s="2">
        <f t="shared" si="1"/>
        <v>108502</v>
      </c>
      <c r="R24" s="4">
        <f t="shared" si="2"/>
        <v>1719.18</v>
      </c>
      <c r="S24" s="2">
        <f t="shared" si="3"/>
        <v>14187.3</v>
      </c>
      <c r="T24" s="4">
        <f t="shared" si="4"/>
        <v>23.027000000000001</v>
      </c>
      <c r="U24" s="2">
        <f t="shared" si="5"/>
        <v>177.40199999999999</v>
      </c>
      <c r="W24" s="12"/>
      <c r="X24" s="7"/>
      <c r="Y24" s="7"/>
      <c r="AA24" s="7"/>
      <c r="AC24" s="7"/>
    </row>
    <row r="25" spans="1:29" x14ac:dyDescent="0.35">
      <c r="A25" s="2" t="s">
        <v>27</v>
      </c>
      <c r="B25" s="8">
        <v>6211.11</v>
      </c>
      <c r="C25" s="8">
        <v>3.12</v>
      </c>
      <c r="D25" s="8">
        <v>6211.11</v>
      </c>
      <c r="E25" s="8">
        <v>3351.54</v>
      </c>
      <c r="F25" s="8">
        <v>147.54400000000001</v>
      </c>
      <c r="G25" s="9">
        <v>0.499</v>
      </c>
      <c r="H25" s="8">
        <v>31848</v>
      </c>
      <c r="I25" s="8">
        <v>2792.93</v>
      </c>
      <c r="J25" s="10">
        <v>233.45400000000001</v>
      </c>
      <c r="K25" s="9">
        <v>0.28100000000000003</v>
      </c>
      <c r="L25" s="8">
        <v>45468</v>
      </c>
      <c r="M25" s="8">
        <v>4882.78</v>
      </c>
      <c r="N25" s="10">
        <v>23.396000000000001</v>
      </c>
      <c r="P25" s="3">
        <f t="shared" si="0"/>
        <v>6211.11</v>
      </c>
      <c r="Q25" s="2">
        <f t="shared" si="1"/>
        <v>45468</v>
      </c>
      <c r="R25" s="4">
        <f t="shared" si="2"/>
        <v>2792.93</v>
      </c>
      <c r="S25" s="2">
        <f t="shared" si="3"/>
        <v>4882.78</v>
      </c>
      <c r="T25" s="4">
        <f t="shared" si="4"/>
        <v>23.396000000000001</v>
      </c>
      <c r="U25" s="2">
        <f t="shared" si="5"/>
        <v>233.45400000000001</v>
      </c>
      <c r="W25" s="12"/>
      <c r="X25" s="7"/>
      <c r="Y25" s="7"/>
      <c r="AA25" s="7"/>
      <c r="AC25" s="7"/>
    </row>
    <row r="26" spans="1:29" x14ac:dyDescent="0.35">
      <c r="A26" s="2" t="s">
        <v>28</v>
      </c>
      <c r="B26" s="8">
        <v>31621.599999999999</v>
      </c>
      <c r="C26" s="8">
        <v>0.84199999999999997</v>
      </c>
      <c r="D26" s="8">
        <v>31621.599999999999</v>
      </c>
      <c r="E26" s="8">
        <v>10015</v>
      </c>
      <c r="F26" s="8">
        <v>131.874</v>
      </c>
      <c r="G26" s="9">
        <v>0.374</v>
      </c>
      <c r="H26" s="8">
        <v>143900</v>
      </c>
      <c r="I26" s="8">
        <v>9540.58</v>
      </c>
      <c r="J26" s="10">
        <v>216.55</v>
      </c>
      <c r="K26" s="9">
        <v>1.2949999999999999</v>
      </c>
      <c r="L26" s="8">
        <v>382897</v>
      </c>
      <c r="M26" s="8">
        <v>29423.1</v>
      </c>
      <c r="N26" s="10">
        <v>26.818999999999999</v>
      </c>
      <c r="P26" s="3">
        <f t="shared" si="0"/>
        <v>31621.599999999999</v>
      </c>
      <c r="Q26" s="2">
        <f t="shared" si="1"/>
        <v>382897</v>
      </c>
      <c r="R26" s="4">
        <f t="shared" si="2"/>
        <v>9540.58</v>
      </c>
      <c r="S26" s="2">
        <f t="shared" si="3"/>
        <v>29423.1</v>
      </c>
      <c r="T26" s="4">
        <f t="shared" si="4"/>
        <v>26.818999999999999</v>
      </c>
      <c r="U26" s="2">
        <f t="shared" si="5"/>
        <v>216.55</v>
      </c>
      <c r="W26" s="12"/>
      <c r="X26" s="7"/>
      <c r="Y26" s="7"/>
      <c r="AA26" s="7"/>
      <c r="AC26" s="7"/>
    </row>
    <row r="27" spans="1:29" x14ac:dyDescent="0.35">
      <c r="A27" s="2" t="s">
        <v>29</v>
      </c>
      <c r="B27" s="8">
        <v>106283</v>
      </c>
      <c r="C27" s="8">
        <v>3102.83</v>
      </c>
      <c r="D27" s="8">
        <v>106283</v>
      </c>
      <c r="E27" s="8">
        <v>9685.85</v>
      </c>
      <c r="F27" s="8">
        <v>134.423</v>
      </c>
      <c r="G27" s="9">
        <v>0.40600000000000003</v>
      </c>
      <c r="H27" s="8">
        <v>245476</v>
      </c>
      <c r="I27" s="8">
        <v>9320.1299999999992</v>
      </c>
      <c r="J27" s="10">
        <v>138.51499999999999</v>
      </c>
      <c r="K27" s="9">
        <v>0.82699999999999996</v>
      </c>
      <c r="L27" s="8">
        <v>358526</v>
      </c>
      <c r="M27" s="8">
        <v>14928.3</v>
      </c>
      <c r="N27" s="10">
        <v>28.087</v>
      </c>
      <c r="P27" s="3">
        <f t="shared" si="0"/>
        <v>106283</v>
      </c>
      <c r="Q27" s="2">
        <f t="shared" si="1"/>
        <v>358526</v>
      </c>
      <c r="R27" s="4">
        <f t="shared" si="2"/>
        <v>9320.1299999999992</v>
      </c>
      <c r="S27" s="2">
        <f t="shared" si="3"/>
        <v>14928.3</v>
      </c>
      <c r="T27" s="4">
        <f t="shared" si="4"/>
        <v>28.087</v>
      </c>
      <c r="U27" s="2">
        <f t="shared" si="5"/>
        <v>138.51499999999999</v>
      </c>
      <c r="W27" s="12"/>
      <c r="X27" s="7"/>
      <c r="Y27" s="7"/>
      <c r="AA27" s="7"/>
      <c r="AC27" s="7"/>
    </row>
    <row r="28" spans="1:29" x14ac:dyDescent="0.35">
      <c r="A28" s="2" t="s">
        <v>30</v>
      </c>
      <c r="B28" s="8">
        <v>130973</v>
      </c>
      <c r="C28" s="8">
        <v>32.104999999999997</v>
      </c>
      <c r="D28" s="8">
        <v>130973</v>
      </c>
      <c r="E28" s="8">
        <v>7261.92</v>
      </c>
      <c r="F28" s="8">
        <v>179.56</v>
      </c>
      <c r="G28" s="9">
        <v>0.45300000000000001</v>
      </c>
      <c r="H28" s="8">
        <v>268848</v>
      </c>
      <c r="I28" s="8">
        <v>6191.7</v>
      </c>
      <c r="J28" s="10">
        <v>150.85300000000001</v>
      </c>
      <c r="K28" s="9">
        <v>0.499</v>
      </c>
      <c r="L28" s="8">
        <v>673344</v>
      </c>
      <c r="M28" s="8">
        <v>10198.1</v>
      </c>
      <c r="N28" s="10">
        <v>23.472999999999999</v>
      </c>
      <c r="P28" s="3">
        <f t="shared" si="0"/>
        <v>130973</v>
      </c>
      <c r="Q28" s="2">
        <f t="shared" si="1"/>
        <v>673344</v>
      </c>
      <c r="R28" s="4">
        <f t="shared" si="2"/>
        <v>6191.7</v>
      </c>
      <c r="S28" s="2">
        <f t="shared" si="3"/>
        <v>10198.1</v>
      </c>
      <c r="T28" s="4">
        <f t="shared" si="4"/>
        <v>23.472999999999999</v>
      </c>
      <c r="U28" s="2">
        <f t="shared" si="5"/>
        <v>179.56</v>
      </c>
      <c r="W28" s="12"/>
      <c r="X28" s="7"/>
      <c r="Y28" s="7"/>
      <c r="AA28" s="7"/>
      <c r="AC28" s="7"/>
    </row>
    <row r="29" spans="1:29" x14ac:dyDescent="0.35">
      <c r="A29" s="2" t="s">
        <v>31</v>
      </c>
      <c r="B29" s="8">
        <v>68274.5</v>
      </c>
      <c r="C29" s="8">
        <v>3600.39</v>
      </c>
      <c r="D29" s="8">
        <v>68274.5</v>
      </c>
      <c r="E29" s="8">
        <v>15760.9</v>
      </c>
      <c r="F29" s="8">
        <v>143.36000000000001</v>
      </c>
      <c r="G29" s="9">
        <v>0.35899999999999999</v>
      </c>
      <c r="H29" s="8">
        <v>75138</v>
      </c>
      <c r="I29" s="8">
        <v>15489.7</v>
      </c>
      <c r="J29" s="10">
        <v>148.78800000000001</v>
      </c>
      <c r="K29" s="9">
        <v>0.51500000000000001</v>
      </c>
      <c r="L29" s="8">
        <v>348176</v>
      </c>
      <c r="M29" s="8">
        <v>15875.6</v>
      </c>
      <c r="N29" s="10">
        <v>25.859000000000002</v>
      </c>
      <c r="P29" s="3">
        <f t="shared" si="0"/>
        <v>68274.5</v>
      </c>
      <c r="Q29" s="2">
        <f t="shared" si="1"/>
        <v>348176</v>
      </c>
      <c r="R29" s="4">
        <f t="shared" si="2"/>
        <v>15489.7</v>
      </c>
      <c r="S29" s="2">
        <f t="shared" si="3"/>
        <v>15875.6</v>
      </c>
      <c r="T29" s="4">
        <f t="shared" si="4"/>
        <v>25.859000000000002</v>
      </c>
      <c r="U29" s="2">
        <f t="shared" si="5"/>
        <v>148.78800000000001</v>
      </c>
      <c r="W29" s="12"/>
      <c r="X29" s="7"/>
      <c r="Y29" s="7"/>
      <c r="AA29" s="7"/>
      <c r="AC29" s="7"/>
    </row>
    <row r="30" spans="1:29" x14ac:dyDescent="0.35">
      <c r="A30" s="2" t="s">
        <v>32</v>
      </c>
      <c r="B30" s="8">
        <v>7892.65</v>
      </c>
      <c r="C30" s="8">
        <v>16.036999999999999</v>
      </c>
      <c r="D30" s="8">
        <v>7892.65</v>
      </c>
      <c r="E30" s="8">
        <v>6652.18</v>
      </c>
      <c r="F30" s="8">
        <v>176.69200000000001</v>
      </c>
      <c r="G30" s="9">
        <v>0.40600000000000003</v>
      </c>
      <c r="H30" s="8">
        <v>61113</v>
      </c>
      <c r="I30" s="8">
        <v>6296.46</v>
      </c>
      <c r="J30" s="10">
        <v>160.88499999999999</v>
      </c>
      <c r="K30" s="9">
        <v>0.499</v>
      </c>
      <c r="L30" s="8">
        <v>493959</v>
      </c>
      <c r="M30" s="8">
        <v>24926.7</v>
      </c>
      <c r="N30" s="10">
        <v>34.250999999999998</v>
      </c>
      <c r="P30" s="3">
        <f t="shared" si="0"/>
        <v>7892.65</v>
      </c>
      <c r="Q30" s="2">
        <f t="shared" si="1"/>
        <v>493959</v>
      </c>
      <c r="R30" s="4">
        <f t="shared" si="2"/>
        <v>6296.46</v>
      </c>
      <c r="S30" s="2">
        <f t="shared" si="3"/>
        <v>24926.7</v>
      </c>
      <c r="T30" s="4">
        <f t="shared" si="4"/>
        <v>34.250999999999998</v>
      </c>
      <c r="U30" s="2">
        <f t="shared" si="5"/>
        <v>176.69200000000001</v>
      </c>
      <c r="W30" s="12"/>
      <c r="X30" s="7"/>
      <c r="Y30" s="7"/>
      <c r="AA30" s="7"/>
      <c r="AC30" s="7"/>
    </row>
    <row r="31" spans="1:29" x14ac:dyDescent="0.35">
      <c r="A31" s="2" t="s">
        <v>33</v>
      </c>
      <c r="B31" s="8">
        <v>57277</v>
      </c>
      <c r="C31" s="8">
        <v>2.4180000000000001</v>
      </c>
      <c r="D31" s="8">
        <v>57277</v>
      </c>
      <c r="E31" s="8">
        <v>7618.8</v>
      </c>
      <c r="F31" s="8">
        <v>139.37899999999999</v>
      </c>
      <c r="G31" s="9">
        <v>0.48399999999999999</v>
      </c>
      <c r="H31" s="8">
        <v>181805</v>
      </c>
      <c r="I31" s="8">
        <v>5465.62</v>
      </c>
      <c r="J31" s="10">
        <v>142.74299999999999</v>
      </c>
      <c r="K31" s="9">
        <v>0.81200000000000006</v>
      </c>
      <c r="L31" s="8">
        <v>328214</v>
      </c>
      <c r="M31" s="8">
        <v>14178.2</v>
      </c>
      <c r="N31" s="10">
        <v>28.295999999999999</v>
      </c>
      <c r="P31" s="3">
        <f t="shared" si="0"/>
        <v>57277</v>
      </c>
      <c r="Q31" s="2">
        <f t="shared" si="1"/>
        <v>328214</v>
      </c>
      <c r="R31" s="4">
        <f t="shared" si="2"/>
        <v>5465.62</v>
      </c>
      <c r="S31" s="2">
        <f t="shared" si="3"/>
        <v>14178.2</v>
      </c>
      <c r="T31" s="4">
        <f t="shared" si="4"/>
        <v>28.295999999999999</v>
      </c>
      <c r="U31" s="2">
        <f t="shared" si="5"/>
        <v>142.74299999999999</v>
      </c>
      <c r="W31" s="12"/>
      <c r="X31" s="7"/>
      <c r="Y31" s="7"/>
      <c r="AA31" s="7"/>
      <c r="AC31" s="7"/>
    </row>
    <row r="32" spans="1:29" x14ac:dyDescent="0.35">
      <c r="A32" s="2" t="s">
        <v>34</v>
      </c>
      <c r="B32" s="8">
        <v>89892.5</v>
      </c>
      <c r="C32" s="8">
        <v>2.4180000000000001</v>
      </c>
      <c r="D32" s="8">
        <v>89892.5</v>
      </c>
      <c r="E32" s="8">
        <v>1592.92</v>
      </c>
      <c r="F32" s="8">
        <v>176.84399999999999</v>
      </c>
      <c r="G32" s="9">
        <v>0.40500000000000003</v>
      </c>
      <c r="H32" s="8">
        <v>191460</v>
      </c>
      <c r="I32" s="8">
        <v>1240.4100000000001</v>
      </c>
      <c r="J32" s="10">
        <v>145.20699999999999</v>
      </c>
      <c r="K32" s="9">
        <v>0.40600000000000003</v>
      </c>
      <c r="L32" s="8">
        <v>209413</v>
      </c>
      <c r="M32" s="8">
        <v>2517.4</v>
      </c>
      <c r="N32" s="10">
        <v>25.626999999999999</v>
      </c>
      <c r="P32" s="3">
        <f t="shared" si="0"/>
        <v>89892.5</v>
      </c>
      <c r="Q32" s="2">
        <f t="shared" si="1"/>
        <v>209413</v>
      </c>
      <c r="R32" s="4">
        <f t="shared" si="2"/>
        <v>1240.4100000000001</v>
      </c>
      <c r="S32" s="2">
        <f t="shared" si="3"/>
        <v>2517.4</v>
      </c>
      <c r="T32" s="4">
        <f t="shared" si="4"/>
        <v>25.626999999999999</v>
      </c>
      <c r="U32" s="2">
        <f t="shared" si="5"/>
        <v>176.84399999999999</v>
      </c>
      <c r="W32" s="12"/>
      <c r="X32" s="7"/>
      <c r="Y32" s="7"/>
      <c r="AA32" s="7"/>
      <c r="AC32" s="7"/>
    </row>
    <row r="33" spans="1:29" x14ac:dyDescent="0.35">
      <c r="A33" s="2" t="s">
        <v>35</v>
      </c>
      <c r="B33" s="8">
        <v>75195.8</v>
      </c>
      <c r="C33" s="8">
        <v>2.48</v>
      </c>
      <c r="D33" s="8">
        <v>75195.8</v>
      </c>
      <c r="E33" s="8">
        <v>2270.6</v>
      </c>
      <c r="F33" s="8">
        <v>118.43</v>
      </c>
      <c r="G33" s="9">
        <v>4.8049999999999997</v>
      </c>
      <c r="H33" s="8">
        <v>176341</v>
      </c>
      <c r="I33" s="8">
        <v>2237.96</v>
      </c>
      <c r="J33" s="10">
        <v>125.169</v>
      </c>
      <c r="K33" s="9">
        <v>0.28100000000000003</v>
      </c>
      <c r="L33" s="8">
        <v>181558</v>
      </c>
      <c r="M33" s="8">
        <v>3559.59</v>
      </c>
      <c r="N33" s="10">
        <v>21.555</v>
      </c>
      <c r="P33" s="3">
        <f t="shared" si="0"/>
        <v>75195.8</v>
      </c>
      <c r="Q33" s="2">
        <f t="shared" si="1"/>
        <v>181558</v>
      </c>
      <c r="R33" s="4">
        <f t="shared" si="2"/>
        <v>2237.96</v>
      </c>
      <c r="S33" s="2">
        <f t="shared" si="3"/>
        <v>3559.59</v>
      </c>
      <c r="T33" s="4">
        <f t="shared" si="4"/>
        <v>21.555</v>
      </c>
      <c r="U33" s="2">
        <f t="shared" si="5"/>
        <v>125.169</v>
      </c>
      <c r="W33" s="12"/>
      <c r="X33" s="7"/>
      <c r="Y33" s="7"/>
      <c r="AA33" s="7"/>
      <c r="AC33" s="7"/>
    </row>
    <row r="34" spans="1:29" x14ac:dyDescent="0.35">
      <c r="A34" s="2" t="s">
        <v>36</v>
      </c>
      <c r="B34" s="8">
        <v>365.80500000000001</v>
      </c>
      <c r="C34" s="8">
        <v>3600.61</v>
      </c>
      <c r="D34" s="8">
        <v>365.80500000000001</v>
      </c>
      <c r="E34" s="8">
        <v>7298.55</v>
      </c>
      <c r="F34" s="8">
        <v>124.395</v>
      </c>
      <c r="G34" s="9">
        <v>0.45200000000000001</v>
      </c>
      <c r="H34" s="8">
        <v>9832</v>
      </c>
      <c r="I34" s="8">
        <v>6663.79</v>
      </c>
      <c r="J34" s="10">
        <v>136.65700000000001</v>
      </c>
      <c r="K34" s="9">
        <v>0.499</v>
      </c>
      <c r="L34" s="8">
        <v>34084</v>
      </c>
      <c r="M34" s="8">
        <v>8449.41</v>
      </c>
      <c r="N34" s="10">
        <v>29.402999999999999</v>
      </c>
      <c r="P34" s="3">
        <f t="shared" si="0"/>
        <v>365.80500000000001</v>
      </c>
      <c r="Q34" s="2">
        <f t="shared" si="1"/>
        <v>34084</v>
      </c>
      <c r="R34" s="4">
        <f t="shared" si="2"/>
        <v>6663.79</v>
      </c>
      <c r="S34" s="2">
        <f t="shared" si="3"/>
        <v>8449.41</v>
      </c>
      <c r="T34" s="4">
        <f t="shared" si="4"/>
        <v>29.402999999999999</v>
      </c>
      <c r="U34" s="2">
        <f t="shared" si="5"/>
        <v>136.65700000000001</v>
      </c>
      <c r="W34" s="12"/>
      <c r="X34" s="7"/>
      <c r="Y34" s="7"/>
      <c r="AA34" s="7"/>
      <c r="AC34" s="7"/>
    </row>
    <row r="35" spans="1:29" x14ac:dyDescent="0.35">
      <c r="A35" s="2" t="s">
        <v>37</v>
      </c>
      <c r="B35" s="8">
        <v>6506.97</v>
      </c>
      <c r="C35" s="8">
        <v>0.56200000000000006</v>
      </c>
      <c r="D35" s="8">
        <v>6506.97</v>
      </c>
      <c r="E35" s="8">
        <v>2956.25</v>
      </c>
      <c r="F35" s="8">
        <v>243.95099999999999</v>
      </c>
      <c r="G35" s="9">
        <v>0.499</v>
      </c>
      <c r="H35" s="8">
        <v>9151</v>
      </c>
      <c r="I35" s="8">
        <v>2819.39</v>
      </c>
      <c r="J35" s="10">
        <v>169.75299999999999</v>
      </c>
      <c r="K35" s="9">
        <v>0.88900000000000001</v>
      </c>
      <c r="L35" s="8">
        <v>430271</v>
      </c>
      <c r="M35" s="8">
        <v>19108.8</v>
      </c>
      <c r="N35" s="10">
        <v>23.792000000000002</v>
      </c>
      <c r="P35" s="3">
        <f t="shared" si="0"/>
        <v>6506.97</v>
      </c>
      <c r="Q35" s="2">
        <f t="shared" si="1"/>
        <v>430271</v>
      </c>
      <c r="R35" s="4">
        <f t="shared" si="2"/>
        <v>2819.39</v>
      </c>
      <c r="S35" s="2">
        <f t="shared" si="3"/>
        <v>19108.8</v>
      </c>
      <c r="T35" s="4">
        <f t="shared" si="4"/>
        <v>23.792000000000002</v>
      </c>
      <c r="U35" s="2">
        <f t="shared" si="5"/>
        <v>243.95099999999999</v>
      </c>
      <c r="W35" s="12"/>
      <c r="X35" s="7"/>
      <c r="Y35" s="7"/>
      <c r="AA35" s="7"/>
      <c r="AC35" s="7"/>
    </row>
    <row r="36" spans="1:29" x14ac:dyDescent="0.35">
      <c r="A36" s="2" t="s">
        <v>38</v>
      </c>
      <c r="B36" s="8">
        <v>1453024.1880000001</v>
      </c>
      <c r="C36" s="8">
        <v>20.295000000000002</v>
      </c>
      <c r="D36" s="8">
        <v>1453024.1880000001</v>
      </c>
      <c r="E36" s="8">
        <v>314306</v>
      </c>
      <c r="F36" s="8">
        <v>192.916</v>
      </c>
      <c r="G36" s="9">
        <v>0.28100000000000003</v>
      </c>
      <c r="H36" s="8">
        <v>23655382</v>
      </c>
      <c r="I36" s="8">
        <v>312117</v>
      </c>
      <c r="J36" s="10">
        <v>182.40700000000001</v>
      </c>
      <c r="K36" s="9">
        <v>0.499</v>
      </c>
      <c r="L36" s="8">
        <v>4844960</v>
      </c>
      <c r="M36" s="8">
        <v>315707</v>
      </c>
      <c r="N36" s="10">
        <v>27.617000000000001</v>
      </c>
      <c r="P36" s="3">
        <f t="shared" ref="P36:P67" si="6">MIN(D36,H36,L36)</f>
        <v>1453024.1880000001</v>
      </c>
      <c r="Q36" s="2">
        <f t="shared" ref="Q36:Q67" si="7">MAX(D36,H36,L36)</f>
        <v>23655382</v>
      </c>
      <c r="R36" s="4">
        <f t="shared" ref="R36:R67" si="8">MIN(E36,I36,M36)</f>
        <v>312117</v>
      </c>
      <c r="S36" s="2">
        <f t="shared" ref="S36:S67" si="9">MAX(E36,I36,M36)</f>
        <v>315707</v>
      </c>
      <c r="T36" s="4">
        <f t="shared" ref="T36:T67" si="10">MIN(F36,J36,N36)</f>
        <v>27.617000000000001</v>
      </c>
      <c r="U36" s="2">
        <f t="shared" ref="U36:U67" si="11">MAX(F36,J36,N36)</f>
        <v>192.916</v>
      </c>
      <c r="W36" s="12"/>
      <c r="X36" s="7"/>
      <c r="Y36" s="7"/>
      <c r="AA36" s="7"/>
      <c r="AC36" s="7"/>
    </row>
    <row r="37" spans="1:29" x14ac:dyDescent="0.35">
      <c r="A37" s="2" t="s">
        <v>39</v>
      </c>
      <c r="B37" s="8">
        <v>153721</v>
      </c>
      <c r="C37" s="8">
        <v>2.044</v>
      </c>
      <c r="D37" s="8">
        <v>153721</v>
      </c>
      <c r="E37" s="8">
        <v>9360.9699999999993</v>
      </c>
      <c r="F37" s="8">
        <v>145.16999999999999</v>
      </c>
      <c r="G37" s="9">
        <v>0.56200000000000006</v>
      </c>
      <c r="H37" s="8">
        <v>408599</v>
      </c>
      <c r="I37" s="8">
        <v>8694.67</v>
      </c>
      <c r="J37" s="10">
        <v>136.56200000000001</v>
      </c>
      <c r="K37" s="9">
        <v>0.499</v>
      </c>
      <c r="L37" s="8">
        <v>485963</v>
      </c>
      <c r="M37" s="8">
        <v>16713.5</v>
      </c>
      <c r="N37" s="10">
        <v>27.556000000000001</v>
      </c>
      <c r="P37" s="3">
        <f t="shared" si="6"/>
        <v>153721</v>
      </c>
      <c r="Q37" s="2">
        <f t="shared" si="7"/>
        <v>485963</v>
      </c>
      <c r="R37" s="4">
        <f t="shared" si="8"/>
        <v>8694.67</v>
      </c>
      <c r="S37" s="2">
        <f t="shared" si="9"/>
        <v>16713.5</v>
      </c>
      <c r="T37" s="4">
        <f t="shared" si="10"/>
        <v>27.556000000000001</v>
      </c>
      <c r="U37" s="2">
        <f t="shared" si="11"/>
        <v>145.16999999999999</v>
      </c>
      <c r="W37" s="12"/>
      <c r="X37" s="7"/>
      <c r="Y37" s="7"/>
      <c r="AA37" s="7"/>
      <c r="AC37" s="7"/>
    </row>
    <row r="38" spans="1:29" x14ac:dyDescent="0.35">
      <c r="A38" s="2" t="s">
        <v>40</v>
      </c>
      <c r="B38" s="8">
        <v>136951</v>
      </c>
      <c r="C38" s="8">
        <v>17.332000000000001</v>
      </c>
      <c r="D38" s="8">
        <v>136951</v>
      </c>
      <c r="E38" s="8">
        <v>3008.19</v>
      </c>
      <c r="F38" s="8">
        <v>197.49600000000001</v>
      </c>
      <c r="G38" s="9">
        <v>0.51500000000000001</v>
      </c>
      <c r="H38" s="8">
        <v>416202</v>
      </c>
      <c r="I38" s="8">
        <v>2695.41</v>
      </c>
      <c r="J38" s="10">
        <v>134.61699999999999</v>
      </c>
      <c r="K38" s="9">
        <v>0.46800000000000003</v>
      </c>
      <c r="L38" s="8">
        <v>324531</v>
      </c>
      <c r="M38" s="8">
        <v>4296.07</v>
      </c>
      <c r="N38" s="10">
        <v>21.323</v>
      </c>
      <c r="P38" s="3">
        <f t="shared" si="6"/>
        <v>136951</v>
      </c>
      <c r="Q38" s="2">
        <f t="shared" si="7"/>
        <v>416202</v>
      </c>
      <c r="R38" s="4">
        <f t="shared" si="8"/>
        <v>2695.41</v>
      </c>
      <c r="S38" s="2">
        <f t="shared" si="9"/>
        <v>4296.07</v>
      </c>
      <c r="T38" s="4">
        <f t="shared" si="10"/>
        <v>21.323</v>
      </c>
      <c r="U38" s="2">
        <f t="shared" si="11"/>
        <v>197.49600000000001</v>
      </c>
      <c r="W38" s="12"/>
      <c r="X38" s="7"/>
      <c r="Y38" s="7"/>
      <c r="AA38" s="7"/>
      <c r="AC38" s="7"/>
    </row>
    <row r="39" spans="1:29" x14ac:dyDescent="0.35">
      <c r="A39" s="2" t="s">
        <v>41</v>
      </c>
      <c r="B39" s="8">
        <v>21369.5</v>
      </c>
      <c r="C39" s="8">
        <v>528.85900000000004</v>
      </c>
      <c r="D39" s="8">
        <v>21369.5</v>
      </c>
      <c r="E39" s="8">
        <v>6989.38</v>
      </c>
      <c r="F39" s="8">
        <v>113.43300000000001</v>
      </c>
      <c r="G39" s="9">
        <v>0.45200000000000001</v>
      </c>
      <c r="H39" s="8">
        <v>77656</v>
      </c>
      <c r="I39" s="8">
        <v>6897.19</v>
      </c>
      <c r="J39" s="10">
        <v>129.399</v>
      </c>
      <c r="K39" s="9">
        <v>0.32800000000000001</v>
      </c>
      <c r="L39" s="8">
        <v>136154</v>
      </c>
      <c r="M39" s="8">
        <v>7093.94</v>
      </c>
      <c r="N39" s="10">
        <v>27.404</v>
      </c>
      <c r="P39" s="3">
        <f t="shared" si="6"/>
        <v>21369.5</v>
      </c>
      <c r="Q39" s="2">
        <f t="shared" si="7"/>
        <v>136154</v>
      </c>
      <c r="R39" s="4">
        <f t="shared" si="8"/>
        <v>6897.19</v>
      </c>
      <c r="S39" s="2">
        <f t="shared" si="9"/>
        <v>7093.94</v>
      </c>
      <c r="T39" s="4">
        <f t="shared" si="10"/>
        <v>27.404</v>
      </c>
      <c r="U39" s="2">
        <f t="shared" si="11"/>
        <v>129.399</v>
      </c>
      <c r="W39" s="12"/>
      <c r="X39" s="7"/>
      <c r="Y39" s="7"/>
      <c r="AA39" s="7"/>
      <c r="AC39" s="7"/>
    </row>
    <row r="40" spans="1:29" x14ac:dyDescent="0.35">
      <c r="A40" s="2" t="s">
        <v>42</v>
      </c>
      <c r="B40" s="8">
        <v>4900.57</v>
      </c>
      <c r="C40" s="8">
        <v>2.653</v>
      </c>
      <c r="D40" s="8">
        <v>4900.57</v>
      </c>
      <c r="E40" s="8">
        <v>7047.86</v>
      </c>
      <c r="F40" s="8">
        <v>89.070999999999998</v>
      </c>
      <c r="G40" s="9">
        <v>0.45200000000000001</v>
      </c>
      <c r="H40" s="8">
        <v>49036</v>
      </c>
      <c r="I40" s="8">
        <v>6432.54</v>
      </c>
      <c r="J40" s="10">
        <v>159.227</v>
      </c>
      <c r="K40" s="9">
        <v>0.34399999999999997</v>
      </c>
      <c r="L40" s="8">
        <v>458072</v>
      </c>
      <c r="M40" s="8">
        <v>7854.09</v>
      </c>
      <c r="N40" s="10">
        <v>23.655999999999999</v>
      </c>
      <c r="P40" s="3">
        <f t="shared" si="6"/>
        <v>4900.57</v>
      </c>
      <c r="Q40" s="2">
        <f t="shared" si="7"/>
        <v>458072</v>
      </c>
      <c r="R40" s="4">
        <f t="shared" si="8"/>
        <v>6432.54</v>
      </c>
      <c r="S40" s="2">
        <f t="shared" si="9"/>
        <v>7854.09</v>
      </c>
      <c r="T40" s="4">
        <f t="shared" si="10"/>
        <v>23.655999999999999</v>
      </c>
      <c r="U40" s="2">
        <f t="shared" si="11"/>
        <v>159.227</v>
      </c>
      <c r="W40" s="12"/>
      <c r="X40" s="7"/>
      <c r="Y40" s="7"/>
      <c r="AA40" s="7"/>
      <c r="AC40" s="7"/>
    </row>
    <row r="41" spans="1:29" x14ac:dyDescent="0.35">
      <c r="A41" s="2" t="s">
        <v>43</v>
      </c>
      <c r="B41" s="8">
        <v>31782.9</v>
      </c>
      <c r="C41" s="8">
        <v>4.6950000000000003</v>
      </c>
      <c r="D41" s="8">
        <v>31782.9</v>
      </c>
      <c r="E41" s="8">
        <v>4992.2</v>
      </c>
      <c r="F41" s="8">
        <v>122.435</v>
      </c>
      <c r="G41" s="9">
        <v>0.35899999999999999</v>
      </c>
      <c r="H41" s="8">
        <v>149781</v>
      </c>
      <c r="I41" s="8">
        <v>4697.13</v>
      </c>
      <c r="J41" s="10">
        <v>128.798</v>
      </c>
      <c r="K41" s="9">
        <v>0.249</v>
      </c>
      <c r="L41" s="8">
        <v>153276</v>
      </c>
      <c r="M41" s="8">
        <v>5404.85</v>
      </c>
      <c r="N41" s="10">
        <v>26.228000000000002</v>
      </c>
      <c r="P41" s="3">
        <f t="shared" si="6"/>
        <v>31782.9</v>
      </c>
      <c r="Q41" s="2">
        <f t="shared" si="7"/>
        <v>153276</v>
      </c>
      <c r="R41" s="4">
        <f t="shared" si="8"/>
        <v>4697.13</v>
      </c>
      <c r="S41" s="2">
        <f t="shared" si="9"/>
        <v>5404.85</v>
      </c>
      <c r="T41" s="4">
        <f t="shared" si="10"/>
        <v>26.228000000000002</v>
      </c>
      <c r="U41" s="2">
        <f t="shared" si="11"/>
        <v>128.798</v>
      </c>
      <c r="W41" s="12"/>
      <c r="X41" s="7"/>
      <c r="Y41" s="7"/>
      <c r="AA41" s="7"/>
      <c r="AC41" s="7"/>
    </row>
    <row r="42" spans="1:29" x14ac:dyDescent="0.35">
      <c r="A42" s="2" t="s">
        <v>44</v>
      </c>
      <c r="B42" s="8">
        <v>207900</v>
      </c>
      <c r="C42" s="8">
        <v>2.59</v>
      </c>
      <c r="D42" s="8">
        <v>207900</v>
      </c>
      <c r="E42" s="8">
        <v>7515.76</v>
      </c>
      <c r="F42" s="8">
        <v>173.24600000000001</v>
      </c>
      <c r="G42" s="9">
        <v>0.5</v>
      </c>
      <c r="H42" s="8">
        <v>488537</v>
      </c>
      <c r="I42" s="8">
        <v>7162.72</v>
      </c>
      <c r="J42" s="10">
        <v>186.363</v>
      </c>
      <c r="K42" s="9">
        <v>0.437</v>
      </c>
      <c r="L42" s="8">
        <v>620386</v>
      </c>
      <c r="M42" s="8">
        <v>10347.4</v>
      </c>
      <c r="N42" s="10">
        <v>28.187000000000001</v>
      </c>
      <c r="P42" s="3">
        <f t="shared" si="6"/>
        <v>207900</v>
      </c>
      <c r="Q42" s="2">
        <f t="shared" si="7"/>
        <v>620386</v>
      </c>
      <c r="R42" s="4">
        <f t="shared" si="8"/>
        <v>7162.72</v>
      </c>
      <c r="S42" s="2">
        <f t="shared" si="9"/>
        <v>10347.4</v>
      </c>
      <c r="T42" s="4">
        <f t="shared" si="10"/>
        <v>28.187000000000001</v>
      </c>
      <c r="U42" s="2">
        <f t="shared" si="11"/>
        <v>186.363</v>
      </c>
      <c r="W42" s="12"/>
      <c r="X42" s="7"/>
      <c r="Y42" s="7"/>
      <c r="AA42" s="7"/>
      <c r="AC42" s="7"/>
    </row>
    <row r="43" spans="1:29" x14ac:dyDescent="0.35">
      <c r="A43" s="2" t="s">
        <v>45</v>
      </c>
      <c r="B43" s="8">
        <v>500509</v>
      </c>
      <c r="C43" s="8">
        <v>2.4649999999999999</v>
      </c>
      <c r="D43" s="8">
        <v>500509</v>
      </c>
      <c r="E43" s="8">
        <v>16209.2</v>
      </c>
      <c r="F43" s="8">
        <v>163.26900000000001</v>
      </c>
      <c r="G43" s="9">
        <v>0.45300000000000001</v>
      </c>
      <c r="H43" s="8">
        <v>1048278</v>
      </c>
      <c r="I43" s="8">
        <v>15693.6</v>
      </c>
      <c r="J43" s="10">
        <v>167.93100000000001</v>
      </c>
      <c r="K43" s="9">
        <v>0.56200000000000006</v>
      </c>
      <c r="L43" s="8">
        <v>1346065</v>
      </c>
      <c r="M43" s="8">
        <v>20782.2</v>
      </c>
      <c r="N43" s="10">
        <v>26.981999999999999</v>
      </c>
      <c r="P43" s="3">
        <f t="shared" si="6"/>
        <v>500509</v>
      </c>
      <c r="Q43" s="2">
        <f t="shared" si="7"/>
        <v>1346065</v>
      </c>
      <c r="R43" s="4">
        <f t="shared" si="8"/>
        <v>15693.6</v>
      </c>
      <c r="S43" s="2">
        <f t="shared" si="9"/>
        <v>20782.2</v>
      </c>
      <c r="T43" s="4">
        <f t="shared" si="10"/>
        <v>26.981999999999999</v>
      </c>
      <c r="U43" s="2">
        <f t="shared" si="11"/>
        <v>167.93100000000001</v>
      </c>
      <c r="W43" s="12"/>
      <c r="X43" s="7"/>
      <c r="Y43" s="7"/>
      <c r="AA43" s="7"/>
      <c r="AC43" s="7"/>
    </row>
    <row r="44" spans="1:29" x14ac:dyDescent="0.35">
      <c r="A44" s="2" t="s">
        <v>46</v>
      </c>
      <c r="B44" s="8">
        <v>1689.64</v>
      </c>
      <c r="C44" s="8">
        <v>130.136</v>
      </c>
      <c r="D44" s="8">
        <v>1689.64</v>
      </c>
      <c r="E44" s="8">
        <v>3246.42</v>
      </c>
      <c r="F44" s="8">
        <v>179.48599999999999</v>
      </c>
      <c r="G44" s="9">
        <v>0.42099999999999999</v>
      </c>
      <c r="H44" s="8">
        <v>55406</v>
      </c>
      <c r="I44" s="8">
        <v>3106.95</v>
      </c>
      <c r="J44" s="10">
        <v>205.65299999999999</v>
      </c>
      <c r="K44" s="9">
        <v>0.51500000000000001</v>
      </c>
      <c r="L44" s="8">
        <v>44667</v>
      </c>
      <c r="M44" s="8">
        <v>3504.52</v>
      </c>
      <c r="N44" s="10">
        <v>27.824999999999999</v>
      </c>
      <c r="P44" s="3">
        <f t="shared" si="6"/>
        <v>1689.64</v>
      </c>
      <c r="Q44" s="2">
        <f t="shared" si="7"/>
        <v>55406</v>
      </c>
      <c r="R44" s="4">
        <f t="shared" si="8"/>
        <v>3106.95</v>
      </c>
      <c r="S44" s="2">
        <f t="shared" si="9"/>
        <v>3504.52</v>
      </c>
      <c r="T44" s="4">
        <f t="shared" si="10"/>
        <v>27.824999999999999</v>
      </c>
      <c r="U44" s="2">
        <f t="shared" si="11"/>
        <v>205.65299999999999</v>
      </c>
      <c r="W44" s="12"/>
      <c r="X44" s="7"/>
      <c r="Y44" s="7"/>
      <c r="AA44" s="7"/>
      <c r="AC44" s="7"/>
    </row>
    <row r="45" spans="1:29" x14ac:dyDescent="0.35">
      <c r="A45" s="2" t="s">
        <v>47</v>
      </c>
      <c r="B45" s="8">
        <v>5577.65</v>
      </c>
      <c r="C45" s="8">
        <v>51.512</v>
      </c>
      <c r="D45" s="8">
        <v>5577.65</v>
      </c>
      <c r="E45" s="8">
        <v>3268.3</v>
      </c>
      <c r="F45" s="8">
        <v>115.56100000000001</v>
      </c>
      <c r="G45" s="9">
        <v>0.56200000000000006</v>
      </c>
      <c r="H45" s="8">
        <v>113213</v>
      </c>
      <c r="I45" s="8">
        <v>3085.77</v>
      </c>
      <c r="J45" s="10">
        <v>175.27</v>
      </c>
      <c r="K45" s="9">
        <v>1.0920000000000001</v>
      </c>
      <c r="L45" s="8">
        <v>78520</v>
      </c>
      <c r="M45" s="8">
        <v>6825.64</v>
      </c>
      <c r="N45" s="10">
        <v>25.574999999999999</v>
      </c>
      <c r="P45" s="3">
        <f t="shared" si="6"/>
        <v>5577.65</v>
      </c>
      <c r="Q45" s="2">
        <f t="shared" si="7"/>
        <v>113213</v>
      </c>
      <c r="R45" s="4">
        <f t="shared" si="8"/>
        <v>3085.77</v>
      </c>
      <c r="S45" s="2">
        <f t="shared" si="9"/>
        <v>6825.64</v>
      </c>
      <c r="T45" s="4">
        <f t="shared" si="10"/>
        <v>25.574999999999999</v>
      </c>
      <c r="U45" s="2">
        <f t="shared" si="11"/>
        <v>175.27</v>
      </c>
      <c r="W45" s="12"/>
      <c r="X45" s="7"/>
      <c r="Y45" s="7"/>
      <c r="AA45" s="7"/>
      <c r="AC45" s="7"/>
    </row>
    <row r="46" spans="1:29" x14ac:dyDescent="0.35">
      <c r="A46" s="2" t="s">
        <v>48</v>
      </c>
      <c r="B46" s="8">
        <v>114368</v>
      </c>
      <c r="C46" s="8">
        <v>50.106999999999999</v>
      </c>
      <c r="D46" s="8">
        <v>114368</v>
      </c>
      <c r="E46" s="8">
        <v>16367.2</v>
      </c>
      <c r="F46" s="8">
        <v>182.346</v>
      </c>
      <c r="G46" s="9">
        <v>0.35899999999999999</v>
      </c>
      <c r="H46" s="8">
        <v>453028</v>
      </c>
      <c r="I46" s="8">
        <v>15685.6</v>
      </c>
      <c r="J46" s="10">
        <v>128.44</v>
      </c>
      <c r="K46" s="9">
        <v>0.48299999999999998</v>
      </c>
      <c r="L46" s="8">
        <v>533186</v>
      </c>
      <c r="M46" s="8">
        <v>22089.4</v>
      </c>
      <c r="N46" s="10">
        <v>27.684000000000001</v>
      </c>
      <c r="P46" s="3">
        <f t="shared" si="6"/>
        <v>114368</v>
      </c>
      <c r="Q46" s="2">
        <f t="shared" si="7"/>
        <v>533186</v>
      </c>
      <c r="R46" s="4">
        <f t="shared" si="8"/>
        <v>15685.6</v>
      </c>
      <c r="S46" s="2">
        <f t="shared" si="9"/>
        <v>22089.4</v>
      </c>
      <c r="T46" s="4">
        <f t="shared" si="10"/>
        <v>27.684000000000001</v>
      </c>
      <c r="U46" s="2">
        <f t="shared" si="11"/>
        <v>182.346</v>
      </c>
      <c r="W46" s="12"/>
      <c r="X46" s="7"/>
      <c r="Y46" s="7"/>
      <c r="AA46" s="7"/>
      <c r="AC46" s="7"/>
    </row>
    <row r="47" spans="1:29" x14ac:dyDescent="0.35">
      <c r="A47" s="2" t="s">
        <v>49</v>
      </c>
      <c r="B47" s="8">
        <v>114543</v>
      </c>
      <c r="C47" s="8">
        <v>2.4329999999999998</v>
      </c>
      <c r="D47" s="8">
        <v>114543</v>
      </c>
      <c r="E47" s="8">
        <v>2635.48</v>
      </c>
      <c r="F47" s="8">
        <v>184.25299999999999</v>
      </c>
      <c r="G47" s="9">
        <v>0.48399999999999999</v>
      </c>
      <c r="H47" s="8">
        <v>234532</v>
      </c>
      <c r="I47" s="8">
        <v>1705.76</v>
      </c>
      <c r="J47" s="10">
        <v>135.37799999999999</v>
      </c>
      <c r="K47" s="9">
        <v>0.53</v>
      </c>
      <c r="L47" s="8">
        <v>576590</v>
      </c>
      <c r="M47" s="8">
        <v>11628.7</v>
      </c>
      <c r="N47" s="10">
        <v>24.94</v>
      </c>
      <c r="P47" s="3">
        <f t="shared" si="6"/>
        <v>114543</v>
      </c>
      <c r="Q47" s="2">
        <f t="shared" si="7"/>
        <v>576590</v>
      </c>
      <c r="R47" s="4">
        <f t="shared" si="8"/>
        <v>1705.76</v>
      </c>
      <c r="S47" s="2">
        <f t="shared" si="9"/>
        <v>11628.7</v>
      </c>
      <c r="T47" s="4">
        <f t="shared" si="10"/>
        <v>24.94</v>
      </c>
      <c r="U47" s="2">
        <f t="shared" si="11"/>
        <v>184.25299999999999</v>
      </c>
      <c r="W47" s="12"/>
      <c r="X47" s="7"/>
      <c r="Y47" s="7"/>
      <c r="AA47" s="7"/>
      <c r="AC47" s="7"/>
    </row>
    <row r="48" spans="1:29" x14ac:dyDescent="0.35">
      <c r="A48" s="2" t="s">
        <v>50</v>
      </c>
      <c r="B48" s="8">
        <v>458006</v>
      </c>
      <c r="C48" s="8">
        <v>1.9970000000000001</v>
      </c>
      <c r="D48" s="8">
        <v>458006</v>
      </c>
      <c r="E48" s="8">
        <v>12952.4</v>
      </c>
      <c r="F48" s="8">
        <v>144.04599999999999</v>
      </c>
      <c r="G48" s="9">
        <v>0.35899999999999999</v>
      </c>
      <c r="H48" s="8">
        <v>1023352</v>
      </c>
      <c r="I48" s="8">
        <v>12947</v>
      </c>
      <c r="J48" s="10">
        <v>138.69200000000001</v>
      </c>
      <c r="K48" s="9">
        <v>0.81100000000000005</v>
      </c>
      <c r="L48" s="8">
        <v>771748</v>
      </c>
      <c r="M48" s="8">
        <v>17215.7</v>
      </c>
      <c r="N48" s="10">
        <v>25.181999999999999</v>
      </c>
      <c r="P48" s="3">
        <f t="shared" si="6"/>
        <v>458006</v>
      </c>
      <c r="Q48" s="2">
        <f t="shared" si="7"/>
        <v>1023352</v>
      </c>
      <c r="R48" s="4">
        <f t="shared" si="8"/>
        <v>12947</v>
      </c>
      <c r="S48" s="2">
        <f t="shared" si="9"/>
        <v>17215.7</v>
      </c>
      <c r="T48" s="4">
        <f t="shared" si="10"/>
        <v>25.181999999999999</v>
      </c>
      <c r="U48" s="2">
        <f t="shared" si="11"/>
        <v>144.04599999999999</v>
      </c>
      <c r="W48" s="12"/>
      <c r="X48" s="7"/>
      <c r="Y48" s="7"/>
      <c r="AA48" s="7"/>
      <c r="AC48" s="7"/>
    </row>
    <row r="49" spans="1:29" x14ac:dyDescent="0.35">
      <c r="A49" s="2" t="s">
        <v>51</v>
      </c>
      <c r="B49" s="8">
        <v>42289.7</v>
      </c>
      <c r="C49" s="8">
        <v>3601</v>
      </c>
      <c r="D49" s="8">
        <v>42289.7</v>
      </c>
      <c r="E49" s="8">
        <v>9236.09</v>
      </c>
      <c r="F49" s="8">
        <v>130.047</v>
      </c>
      <c r="G49" s="9">
        <v>0.32800000000000001</v>
      </c>
      <c r="H49" s="8">
        <v>54305</v>
      </c>
      <c r="I49" s="8">
        <v>8723.9699999999993</v>
      </c>
      <c r="J49" s="10">
        <v>160.74600000000001</v>
      </c>
      <c r="K49" s="9">
        <v>1.1240000000000001</v>
      </c>
      <c r="L49" s="8">
        <v>526975</v>
      </c>
      <c r="M49" s="8">
        <v>10036.5</v>
      </c>
      <c r="N49" s="10">
        <v>25.463999999999999</v>
      </c>
      <c r="P49" s="3">
        <f t="shared" si="6"/>
        <v>42289.7</v>
      </c>
      <c r="Q49" s="2">
        <f t="shared" si="7"/>
        <v>526975</v>
      </c>
      <c r="R49" s="4">
        <f t="shared" si="8"/>
        <v>8723.9699999999993</v>
      </c>
      <c r="S49" s="2">
        <f t="shared" si="9"/>
        <v>10036.5</v>
      </c>
      <c r="T49" s="4">
        <f t="shared" si="10"/>
        <v>25.463999999999999</v>
      </c>
      <c r="U49" s="2">
        <f t="shared" si="11"/>
        <v>160.74600000000001</v>
      </c>
      <c r="W49" s="12"/>
      <c r="X49" s="7"/>
      <c r="Y49" s="7"/>
      <c r="AA49" s="7"/>
      <c r="AC49" s="7"/>
    </row>
    <row r="50" spans="1:29" x14ac:dyDescent="0.35">
      <c r="A50" s="2" t="s">
        <v>52</v>
      </c>
      <c r="B50" s="8">
        <v>6839.8</v>
      </c>
      <c r="C50" s="8">
        <v>3600.38</v>
      </c>
      <c r="D50" s="8">
        <v>6839.8</v>
      </c>
      <c r="E50" s="8">
        <v>3442.11</v>
      </c>
      <c r="F50" s="8">
        <v>101.53400000000001</v>
      </c>
      <c r="G50" s="9">
        <v>0.499</v>
      </c>
      <c r="H50" s="8">
        <v>36444</v>
      </c>
      <c r="I50" s="8">
        <v>3238.42</v>
      </c>
      <c r="J50" s="10">
        <v>167.06299999999999</v>
      </c>
      <c r="K50" s="9">
        <v>1.1080000000000001</v>
      </c>
      <c r="L50" s="8">
        <v>38918</v>
      </c>
      <c r="M50" s="8">
        <v>4618.46</v>
      </c>
      <c r="N50" s="10">
        <v>26.513999999999999</v>
      </c>
      <c r="P50" s="3">
        <f t="shared" si="6"/>
        <v>6839.8</v>
      </c>
      <c r="Q50" s="2">
        <f t="shared" si="7"/>
        <v>38918</v>
      </c>
      <c r="R50" s="4">
        <f t="shared" si="8"/>
        <v>3238.42</v>
      </c>
      <c r="S50" s="2">
        <f t="shared" si="9"/>
        <v>4618.46</v>
      </c>
      <c r="T50" s="4">
        <f t="shared" si="10"/>
        <v>26.513999999999999</v>
      </c>
      <c r="U50" s="2">
        <f t="shared" si="11"/>
        <v>167.06299999999999</v>
      </c>
      <c r="W50" s="12"/>
      <c r="X50" s="7"/>
      <c r="Y50" s="7"/>
      <c r="AA50" s="7"/>
      <c r="AC50" s="7"/>
    </row>
    <row r="51" spans="1:29" x14ac:dyDescent="0.35">
      <c r="A51" s="2" t="s">
        <v>53</v>
      </c>
      <c r="B51" s="8">
        <v>42050</v>
      </c>
      <c r="C51" s="8">
        <v>4.976</v>
      </c>
      <c r="D51" s="8">
        <v>42050</v>
      </c>
      <c r="E51" s="8">
        <v>2350.58</v>
      </c>
      <c r="F51" s="8">
        <v>139.04599999999999</v>
      </c>
      <c r="G51" s="9">
        <v>0.54600000000000004</v>
      </c>
      <c r="H51" s="8">
        <v>182518</v>
      </c>
      <c r="I51" s="8">
        <v>1681.71</v>
      </c>
      <c r="J51" s="10">
        <v>188.62100000000001</v>
      </c>
      <c r="K51" s="9">
        <v>0.20300000000000001</v>
      </c>
      <c r="L51" s="8">
        <v>153038</v>
      </c>
      <c r="M51" s="8">
        <v>3978.21</v>
      </c>
      <c r="N51" s="10">
        <v>22.093</v>
      </c>
      <c r="P51" s="3">
        <f t="shared" si="6"/>
        <v>42050</v>
      </c>
      <c r="Q51" s="2">
        <f t="shared" si="7"/>
        <v>182518</v>
      </c>
      <c r="R51" s="4">
        <f t="shared" si="8"/>
        <v>1681.71</v>
      </c>
      <c r="S51" s="2">
        <f t="shared" si="9"/>
        <v>3978.21</v>
      </c>
      <c r="T51" s="4">
        <f t="shared" si="10"/>
        <v>22.093</v>
      </c>
      <c r="U51" s="2">
        <f t="shared" si="11"/>
        <v>188.62100000000001</v>
      </c>
      <c r="W51" s="12"/>
      <c r="X51" s="7"/>
      <c r="Y51" s="7"/>
      <c r="AA51" s="7"/>
      <c r="AC51" s="7"/>
    </row>
    <row r="52" spans="1:29" x14ac:dyDescent="0.35">
      <c r="A52" s="2" t="s">
        <v>54</v>
      </c>
      <c r="B52" s="8">
        <v>191335</v>
      </c>
      <c r="C52" s="8">
        <v>2.3239999999999998</v>
      </c>
      <c r="D52" s="8">
        <v>191335</v>
      </c>
      <c r="E52" s="8">
        <v>7398.9</v>
      </c>
      <c r="F52" s="8">
        <v>124.688</v>
      </c>
      <c r="G52" s="9">
        <v>0.32700000000000001</v>
      </c>
      <c r="H52" s="8">
        <v>669605</v>
      </c>
      <c r="I52" s="8">
        <v>6949.33</v>
      </c>
      <c r="J52" s="10">
        <v>152.79300000000001</v>
      </c>
      <c r="K52" s="9">
        <v>1.1080000000000001</v>
      </c>
      <c r="L52" s="8">
        <v>1397763</v>
      </c>
      <c r="M52" s="8">
        <v>17356.599999999999</v>
      </c>
      <c r="N52" s="10">
        <v>27.861000000000001</v>
      </c>
      <c r="P52" s="3">
        <f t="shared" si="6"/>
        <v>191335</v>
      </c>
      <c r="Q52" s="2">
        <f t="shared" si="7"/>
        <v>1397763</v>
      </c>
      <c r="R52" s="4">
        <f t="shared" si="8"/>
        <v>6949.33</v>
      </c>
      <c r="S52" s="2">
        <f t="shared" si="9"/>
        <v>17356.599999999999</v>
      </c>
      <c r="T52" s="4">
        <f t="shared" si="10"/>
        <v>27.861000000000001</v>
      </c>
      <c r="U52" s="2">
        <f t="shared" si="11"/>
        <v>152.79300000000001</v>
      </c>
      <c r="W52" s="12"/>
      <c r="X52" s="7"/>
      <c r="Y52" s="7"/>
      <c r="AA52" s="7"/>
      <c r="AC52" s="7"/>
    </row>
    <row r="53" spans="1:29" x14ac:dyDescent="0.35">
      <c r="A53" s="2" t="s">
        <v>55</v>
      </c>
      <c r="B53" s="8">
        <v>381016</v>
      </c>
      <c r="C53" s="8">
        <v>2.6989999999999998</v>
      </c>
      <c r="D53" s="8">
        <v>381016</v>
      </c>
      <c r="E53" s="8">
        <v>7326.8</v>
      </c>
      <c r="F53" s="8">
        <v>136.25200000000001</v>
      </c>
      <c r="G53" s="9">
        <v>0.48399999999999999</v>
      </c>
      <c r="H53" s="8">
        <v>745000</v>
      </c>
      <c r="I53" s="8">
        <v>5291.38</v>
      </c>
      <c r="J53" s="10">
        <v>145.297</v>
      </c>
      <c r="K53" s="9">
        <v>0.73299999999999998</v>
      </c>
      <c r="L53" s="8">
        <v>743353</v>
      </c>
      <c r="M53" s="8">
        <v>13309.2</v>
      </c>
      <c r="N53" s="10">
        <v>20.556000000000001</v>
      </c>
      <c r="P53" s="3">
        <f t="shared" si="6"/>
        <v>381016</v>
      </c>
      <c r="Q53" s="2">
        <f t="shared" si="7"/>
        <v>745000</v>
      </c>
      <c r="R53" s="4">
        <f t="shared" si="8"/>
        <v>5291.38</v>
      </c>
      <c r="S53" s="2">
        <f t="shared" si="9"/>
        <v>13309.2</v>
      </c>
      <c r="T53" s="4">
        <f t="shared" si="10"/>
        <v>20.556000000000001</v>
      </c>
      <c r="U53" s="2">
        <f t="shared" si="11"/>
        <v>145.297</v>
      </c>
      <c r="W53" s="12"/>
      <c r="X53" s="7"/>
      <c r="Y53" s="7"/>
      <c r="AA53" s="7"/>
      <c r="AC53" s="7"/>
    </row>
    <row r="54" spans="1:29" x14ac:dyDescent="0.35">
      <c r="A54" s="2" t="s">
        <v>56</v>
      </c>
      <c r="B54" s="8">
        <v>1971.73</v>
      </c>
      <c r="C54" s="8">
        <v>3600.07</v>
      </c>
      <c r="D54" s="8">
        <v>1971.73</v>
      </c>
      <c r="E54" s="8">
        <v>2229.4499999999998</v>
      </c>
      <c r="F54" s="8">
        <v>118.941</v>
      </c>
      <c r="G54" s="9">
        <v>0.35799999999999998</v>
      </c>
      <c r="H54" s="8">
        <v>43240</v>
      </c>
      <c r="I54" s="8">
        <v>2064.14</v>
      </c>
      <c r="J54" s="10">
        <v>239.96299999999999</v>
      </c>
      <c r="K54" s="9">
        <v>0.45300000000000001</v>
      </c>
      <c r="L54" s="8">
        <v>17535</v>
      </c>
      <c r="M54" s="8">
        <v>3838.32</v>
      </c>
      <c r="N54" s="10">
        <v>28.64</v>
      </c>
      <c r="P54" s="3">
        <f t="shared" si="6"/>
        <v>1971.73</v>
      </c>
      <c r="Q54" s="2">
        <f t="shared" si="7"/>
        <v>43240</v>
      </c>
      <c r="R54" s="4">
        <f t="shared" si="8"/>
        <v>2064.14</v>
      </c>
      <c r="S54" s="2">
        <f t="shared" si="9"/>
        <v>3838.32</v>
      </c>
      <c r="T54" s="4">
        <f t="shared" si="10"/>
        <v>28.64</v>
      </c>
      <c r="U54" s="2">
        <f t="shared" si="11"/>
        <v>239.96299999999999</v>
      </c>
      <c r="W54" s="12"/>
      <c r="X54" s="7"/>
      <c r="Y54" s="7"/>
      <c r="AA54" s="7"/>
      <c r="AC54" s="7"/>
    </row>
    <row r="55" spans="1:29" x14ac:dyDescent="0.35">
      <c r="A55" s="2" t="s">
        <v>57</v>
      </c>
      <c r="B55" s="8">
        <v>78807.5</v>
      </c>
      <c r="C55" s="8">
        <v>42.353999999999999</v>
      </c>
      <c r="D55" s="8">
        <v>78807.5</v>
      </c>
      <c r="E55" s="8">
        <v>12395.7</v>
      </c>
      <c r="F55" s="8">
        <v>140.553</v>
      </c>
      <c r="G55" s="9">
        <v>0.48299999999999998</v>
      </c>
      <c r="H55" s="8">
        <v>146447</v>
      </c>
      <c r="I55" s="8">
        <v>11739.4</v>
      </c>
      <c r="J55" s="10">
        <v>206.209</v>
      </c>
      <c r="K55" s="9">
        <v>1.155</v>
      </c>
      <c r="L55" s="8">
        <v>317907</v>
      </c>
      <c r="M55" s="8">
        <v>21276.2</v>
      </c>
      <c r="N55" s="10">
        <v>21.260999999999999</v>
      </c>
      <c r="P55" s="3">
        <f t="shared" si="6"/>
        <v>78807.5</v>
      </c>
      <c r="Q55" s="2">
        <f t="shared" si="7"/>
        <v>317907</v>
      </c>
      <c r="R55" s="4">
        <f t="shared" si="8"/>
        <v>11739.4</v>
      </c>
      <c r="S55" s="2">
        <f t="shared" si="9"/>
        <v>21276.2</v>
      </c>
      <c r="T55" s="4">
        <f t="shared" si="10"/>
        <v>21.260999999999999</v>
      </c>
      <c r="U55" s="2">
        <f t="shared" si="11"/>
        <v>206.209</v>
      </c>
      <c r="W55" s="12"/>
      <c r="X55" s="7"/>
      <c r="Y55" s="7"/>
      <c r="AA55" s="7"/>
      <c r="AC55" s="7"/>
    </row>
    <row r="56" spans="1:29" x14ac:dyDescent="0.35">
      <c r="A56" s="2" t="s">
        <v>58</v>
      </c>
      <c r="B56" s="8">
        <v>117697</v>
      </c>
      <c r="C56" s="8">
        <v>2.1840000000000002</v>
      </c>
      <c r="D56" s="8">
        <v>117697</v>
      </c>
      <c r="E56" s="8">
        <v>3943.14</v>
      </c>
      <c r="F56" s="8">
        <v>108.71</v>
      </c>
      <c r="G56" s="9">
        <v>0.53</v>
      </c>
      <c r="H56" s="8">
        <v>233861</v>
      </c>
      <c r="I56" s="8">
        <v>3649.12</v>
      </c>
      <c r="J56" s="10">
        <v>164.22200000000001</v>
      </c>
      <c r="K56" s="9">
        <v>0.42199999999999999</v>
      </c>
      <c r="L56" s="8">
        <v>300662</v>
      </c>
      <c r="M56" s="8">
        <v>7336.84</v>
      </c>
      <c r="N56" s="10">
        <v>22.527999999999999</v>
      </c>
      <c r="P56" s="3">
        <f t="shared" si="6"/>
        <v>117697</v>
      </c>
      <c r="Q56" s="2">
        <f t="shared" si="7"/>
        <v>300662</v>
      </c>
      <c r="R56" s="4">
        <f t="shared" si="8"/>
        <v>3649.12</v>
      </c>
      <c r="S56" s="2">
        <f t="shared" si="9"/>
        <v>7336.84</v>
      </c>
      <c r="T56" s="4">
        <f t="shared" si="10"/>
        <v>22.527999999999999</v>
      </c>
      <c r="U56" s="2">
        <f t="shared" si="11"/>
        <v>164.22200000000001</v>
      </c>
      <c r="W56" s="12"/>
      <c r="X56" s="7"/>
      <c r="Y56" s="7"/>
      <c r="AA56" s="7"/>
      <c r="AC56" s="7"/>
    </row>
    <row r="57" spans="1:29" x14ac:dyDescent="0.35">
      <c r="A57" s="2" t="s">
        <v>59</v>
      </c>
      <c r="B57" s="8">
        <v>101901</v>
      </c>
      <c r="C57" s="8">
        <v>2.7610000000000001</v>
      </c>
      <c r="D57" s="8">
        <v>101901</v>
      </c>
      <c r="E57" s="8">
        <v>3014.49</v>
      </c>
      <c r="F57" s="8">
        <v>137.84299999999999</v>
      </c>
      <c r="G57" s="9">
        <v>0.46800000000000003</v>
      </c>
      <c r="H57" s="8">
        <v>258116</v>
      </c>
      <c r="I57" s="8">
        <v>2076.21</v>
      </c>
      <c r="J57" s="10">
        <v>151.13999999999999</v>
      </c>
      <c r="K57" s="9">
        <v>0.46800000000000003</v>
      </c>
      <c r="L57" s="8">
        <v>302681</v>
      </c>
      <c r="M57" s="8">
        <v>3250.55</v>
      </c>
      <c r="N57" s="10">
        <v>23.074999999999999</v>
      </c>
      <c r="P57" s="3">
        <f t="shared" si="6"/>
        <v>101901</v>
      </c>
      <c r="Q57" s="2">
        <f t="shared" si="7"/>
        <v>302681</v>
      </c>
      <c r="R57" s="4">
        <f t="shared" si="8"/>
        <v>2076.21</v>
      </c>
      <c r="S57" s="2">
        <f t="shared" si="9"/>
        <v>3250.55</v>
      </c>
      <c r="T57" s="4">
        <f t="shared" si="10"/>
        <v>23.074999999999999</v>
      </c>
      <c r="U57" s="2">
        <f t="shared" si="11"/>
        <v>151.13999999999999</v>
      </c>
      <c r="W57" s="12"/>
      <c r="X57" s="7"/>
      <c r="Y57" s="7"/>
      <c r="AA57" s="7"/>
      <c r="AC57" s="7"/>
    </row>
    <row r="58" spans="1:29" x14ac:dyDescent="0.35">
      <c r="A58" s="2" t="s">
        <v>60</v>
      </c>
      <c r="B58" s="8">
        <v>5068682.216</v>
      </c>
      <c r="C58" s="8">
        <v>1.966</v>
      </c>
      <c r="D58" s="8">
        <v>5068682.216</v>
      </c>
      <c r="E58" s="8">
        <v>154480</v>
      </c>
      <c r="F58" s="8">
        <v>212.959</v>
      </c>
      <c r="G58" s="9">
        <v>0.53100000000000003</v>
      </c>
      <c r="H58" s="8">
        <v>9034704</v>
      </c>
      <c r="I58" s="8">
        <v>154169</v>
      </c>
      <c r="J58" s="10">
        <v>241.24700000000001</v>
      </c>
      <c r="K58" s="9">
        <v>1.607</v>
      </c>
      <c r="L58" s="8">
        <v>45249731</v>
      </c>
      <c r="M58" s="8">
        <v>165623</v>
      </c>
      <c r="N58" s="10">
        <v>21.013999999999999</v>
      </c>
      <c r="P58" s="3">
        <f t="shared" si="6"/>
        <v>5068682.216</v>
      </c>
      <c r="Q58" s="2">
        <f t="shared" si="7"/>
        <v>45249731</v>
      </c>
      <c r="R58" s="4">
        <f t="shared" si="8"/>
        <v>154169</v>
      </c>
      <c r="S58" s="2">
        <f t="shared" si="9"/>
        <v>165623</v>
      </c>
      <c r="T58" s="4">
        <f t="shared" si="10"/>
        <v>21.013999999999999</v>
      </c>
      <c r="U58" s="2">
        <f t="shared" si="11"/>
        <v>241.24700000000001</v>
      </c>
      <c r="W58" s="12"/>
      <c r="X58" s="7"/>
      <c r="Y58" s="7"/>
      <c r="AA58" s="7"/>
      <c r="AC58" s="7"/>
    </row>
    <row r="59" spans="1:29" x14ac:dyDescent="0.35">
      <c r="A59" s="2" t="s">
        <v>61</v>
      </c>
      <c r="B59" s="8">
        <v>24808.7</v>
      </c>
      <c r="C59" s="8">
        <v>3600.05</v>
      </c>
      <c r="D59" s="8">
        <v>24808.7</v>
      </c>
      <c r="E59" s="8">
        <v>5468.64</v>
      </c>
      <c r="F59" s="8">
        <v>98.671000000000006</v>
      </c>
      <c r="G59" s="9">
        <v>0.312</v>
      </c>
      <c r="H59" s="8">
        <v>79861</v>
      </c>
      <c r="I59" s="8">
        <v>4739.47</v>
      </c>
      <c r="J59" s="10">
        <v>265.23099999999999</v>
      </c>
      <c r="K59" s="9">
        <v>0.51500000000000001</v>
      </c>
      <c r="L59" s="8">
        <v>267740</v>
      </c>
      <c r="M59" s="8">
        <v>7550.32</v>
      </c>
      <c r="N59" s="10">
        <v>25.725999999999999</v>
      </c>
      <c r="P59" s="3">
        <f t="shared" si="6"/>
        <v>24808.7</v>
      </c>
      <c r="Q59" s="2">
        <f t="shared" si="7"/>
        <v>267740</v>
      </c>
      <c r="R59" s="4">
        <f t="shared" si="8"/>
        <v>4739.47</v>
      </c>
      <c r="S59" s="2">
        <f t="shared" si="9"/>
        <v>7550.32</v>
      </c>
      <c r="T59" s="4">
        <f t="shared" si="10"/>
        <v>25.725999999999999</v>
      </c>
      <c r="U59" s="2">
        <f t="shared" si="11"/>
        <v>265.23099999999999</v>
      </c>
      <c r="W59" s="12"/>
      <c r="X59" s="7"/>
      <c r="Y59" s="7"/>
      <c r="AA59" s="7"/>
      <c r="AC59" s="7"/>
    </row>
    <row r="60" spans="1:29" x14ac:dyDescent="0.35">
      <c r="A60" s="2" t="s">
        <v>62</v>
      </c>
      <c r="B60" s="8">
        <v>86692.1</v>
      </c>
      <c r="C60" s="8">
        <v>3600.6</v>
      </c>
      <c r="D60" s="8">
        <v>86692.1</v>
      </c>
      <c r="E60" s="8">
        <v>22551.9</v>
      </c>
      <c r="F60" s="8">
        <v>115.124</v>
      </c>
      <c r="G60" s="9">
        <v>0.437</v>
      </c>
      <c r="H60" s="8">
        <v>492336</v>
      </c>
      <c r="I60" s="8">
        <v>19943.099999999999</v>
      </c>
      <c r="J60" s="10">
        <v>155.667</v>
      </c>
      <c r="K60" s="9">
        <v>0.437</v>
      </c>
      <c r="L60" s="8">
        <v>503950</v>
      </c>
      <c r="M60" s="8">
        <v>21446.3</v>
      </c>
      <c r="N60" s="10">
        <v>27.632999999999999</v>
      </c>
      <c r="P60" s="3">
        <f t="shared" si="6"/>
        <v>86692.1</v>
      </c>
      <c r="Q60" s="2">
        <f t="shared" si="7"/>
        <v>503950</v>
      </c>
      <c r="R60" s="4">
        <f t="shared" si="8"/>
        <v>19943.099999999999</v>
      </c>
      <c r="S60" s="2">
        <f t="shared" si="9"/>
        <v>22551.9</v>
      </c>
      <c r="T60" s="4">
        <f t="shared" si="10"/>
        <v>27.632999999999999</v>
      </c>
      <c r="U60" s="2">
        <f t="shared" si="11"/>
        <v>155.667</v>
      </c>
      <c r="W60" s="12"/>
      <c r="X60" s="7"/>
      <c r="Y60" s="7"/>
      <c r="AA60" s="7"/>
      <c r="AC60" s="7"/>
    </row>
    <row r="61" spans="1:29" x14ac:dyDescent="0.35">
      <c r="A61" s="2" t="s">
        <v>63</v>
      </c>
      <c r="B61" s="8">
        <v>217114</v>
      </c>
      <c r="C61" s="8">
        <v>4.2590000000000003</v>
      </c>
      <c r="D61" s="8">
        <v>217114</v>
      </c>
      <c r="E61" s="8">
        <v>3195.91</v>
      </c>
      <c r="F61" s="8">
        <v>149.99799999999999</v>
      </c>
      <c r="G61" s="9">
        <v>0.57799999999999996</v>
      </c>
      <c r="H61" s="8">
        <v>493674</v>
      </c>
      <c r="I61" s="8">
        <v>2838.19</v>
      </c>
      <c r="J61" s="10">
        <v>158.82300000000001</v>
      </c>
      <c r="K61" s="9">
        <v>0.23400000000000001</v>
      </c>
      <c r="L61" s="8">
        <v>481318</v>
      </c>
      <c r="M61" s="8">
        <v>8226.5</v>
      </c>
      <c r="N61" s="10">
        <v>24.254999999999999</v>
      </c>
      <c r="P61" s="3">
        <f t="shared" si="6"/>
        <v>217114</v>
      </c>
      <c r="Q61" s="2">
        <f t="shared" si="7"/>
        <v>493674</v>
      </c>
      <c r="R61" s="4">
        <f t="shared" si="8"/>
        <v>2838.19</v>
      </c>
      <c r="S61" s="2">
        <f t="shared" si="9"/>
        <v>8226.5</v>
      </c>
      <c r="T61" s="4">
        <f t="shared" si="10"/>
        <v>24.254999999999999</v>
      </c>
      <c r="U61" s="2">
        <f t="shared" si="11"/>
        <v>158.82300000000001</v>
      </c>
      <c r="W61" s="12"/>
      <c r="X61" s="7"/>
      <c r="Y61" s="7"/>
      <c r="AA61" s="7"/>
      <c r="AC61" s="7"/>
    </row>
    <row r="62" spans="1:29" x14ac:dyDescent="0.35">
      <c r="A62" s="2" t="s">
        <v>64</v>
      </c>
      <c r="B62" s="8">
        <v>393389</v>
      </c>
      <c r="C62" s="8">
        <v>2.3250000000000002</v>
      </c>
      <c r="D62" s="8">
        <v>393389</v>
      </c>
      <c r="E62" s="8">
        <v>3291.79</v>
      </c>
      <c r="F62" s="8">
        <v>207.16300000000001</v>
      </c>
      <c r="G62" s="9">
        <v>0.51400000000000001</v>
      </c>
      <c r="H62" s="8">
        <v>991873</v>
      </c>
      <c r="I62" s="8">
        <v>2841.36</v>
      </c>
      <c r="J62" s="10">
        <v>209.32900000000001</v>
      </c>
      <c r="K62" s="9">
        <v>0.499</v>
      </c>
      <c r="L62" s="8">
        <v>1096731</v>
      </c>
      <c r="M62" s="8">
        <v>8757.26</v>
      </c>
      <c r="N62" s="10">
        <v>24.579000000000001</v>
      </c>
      <c r="P62" s="3">
        <f t="shared" si="6"/>
        <v>393389</v>
      </c>
      <c r="Q62" s="2">
        <f t="shared" si="7"/>
        <v>1096731</v>
      </c>
      <c r="R62" s="4">
        <f t="shared" si="8"/>
        <v>2841.36</v>
      </c>
      <c r="S62" s="2">
        <f t="shared" si="9"/>
        <v>8757.26</v>
      </c>
      <c r="T62" s="4">
        <f t="shared" si="10"/>
        <v>24.579000000000001</v>
      </c>
      <c r="U62" s="2">
        <f t="shared" si="11"/>
        <v>209.32900000000001</v>
      </c>
      <c r="W62" s="12"/>
      <c r="X62" s="7"/>
      <c r="Y62" s="7"/>
      <c r="AA62" s="7"/>
      <c r="AC62" s="7"/>
    </row>
    <row r="63" spans="1:29" x14ac:dyDescent="0.35">
      <c r="A63" s="2" t="s">
        <v>65</v>
      </c>
      <c r="B63" s="8">
        <v>156705</v>
      </c>
      <c r="C63" s="8">
        <v>2.1219999999999999</v>
      </c>
      <c r="D63" s="8">
        <v>156705</v>
      </c>
      <c r="E63" s="8">
        <v>5157.3</v>
      </c>
      <c r="F63" s="8">
        <v>137.09200000000001</v>
      </c>
      <c r="G63" s="9">
        <v>0.45200000000000001</v>
      </c>
      <c r="H63" s="8">
        <v>379139</v>
      </c>
      <c r="I63" s="8">
        <v>4985.76</v>
      </c>
      <c r="J63" s="10">
        <v>151.958</v>
      </c>
      <c r="K63" s="9">
        <v>0.56100000000000005</v>
      </c>
      <c r="L63" s="8">
        <v>462104</v>
      </c>
      <c r="M63" s="8">
        <v>6871.12</v>
      </c>
      <c r="N63" s="10">
        <v>25.952000000000002</v>
      </c>
      <c r="P63" s="3">
        <f t="shared" si="6"/>
        <v>156705</v>
      </c>
      <c r="Q63" s="2">
        <f t="shared" si="7"/>
        <v>462104</v>
      </c>
      <c r="R63" s="4">
        <f t="shared" si="8"/>
        <v>4985.76</v>
      </c>
      <c r="S63" s="2">
        <f t="shared" si="9"/>
        <v>6871.12</v>
      </c>
      <c r="T63" s="4">
        <f t="shared" si="10"/>
        <v>25.952000000000002</v>
      </c>
      <c r="U63" s="2">
        <f t="shared" si="11"/>
        <v>151.958</v>
      </c>
      <c r="W63" s="12"/>
      <c r="X63" s="7"/>
      <c r="Y63" s="7"/>
      <c r="AA63" s="7"/>
      <c r="AC63" s="7"/>
    </row>
    <row r="64" spans="1:29" x14ac:dyDescent="0.35">
      <c r="A64" s="2" t="s">
        <v>66</v>
      </c>
      <c r="B64" s="8">
        <v>18483.099999999999</v>
      </c>
      <c r="C64" s="8">
        <v>3600.33</v>
      </c>
      <c r="D64" s="8">
        <v>18483.099999999999</v>
      </c>
      <c r="E64" s="8">
        <v>12320.6</v>
      </c>
      <c r="F64" s="8">
        <v>113.41800000000001</v>
      </c>
      <c r="G64" s="9">
        <v>0.437</v>
      </c>
      <c r="H64" s="8">
        <v>208327</v>
      </c>
      <c r="I64" s="8">
        <v>11692.1</v>
      </c>
      <c r="J64" s="10">
        <v>129.35599999999999</v>
      </c>
      <c r="K64" s="9">
        <v>0.48399999999999999</v>
      </c>
      <c r="L64" s="8">
        <v>281735</v>
      </c>
      <c r="M64" s="8">
        <v>12387.8</v>
      </c>
      <c r="N64" s="10">
        <v>21.29</v>
      </c>
      <c r="P64" s="3">
        <f t="shared" si="6"/>
        <v>18483.099999999999</v>
      </c>
      <c r="Q64" s="2">
        <f t="shared" si="7"/>
        <v>281735</v>
      </c>
      <c r="R64" s="4">
        <f t="shared" si="8"/>
        <v>11692.1</v>
      </c>
      <c r="S64" s="2">
        <f t="shared" si="9"/>
        <v>12387.8</v>
      </c>
      <c r="T64" s="4">
        <f t="shared" si="10"/>
        <v>21.29</v>
      </c>
      <c r="U64" s="2">
        <f t="shared" si="11"/>
        <v>129.35599999999999</v>
      </c>
      <c r="W64" s="12"/>
      <c r="X64" s="7"/>
      <c r="Y64" s="7"/>
      <c r="AA64" s="7"/>
      <c r="AC64" s="7"/>
    </row>
    <row r="65" spans="1:29" x14ac:dyDescent="0.35">
      <c r="A65" s="2" t="s">
        <v>67</v>
      </c>
      <c r="B65" s="8">
        <v>14308.1</v>
      </c>
      <c r="C65" s="8">
        <v>285.07600000000002</v>
      </c>
      <c r="D65" s="8">
        <v>14308.1</v>
      </c>
      <c r="E65" s="8">
        <v>2389.5</v>
      </c>
      <c r="F65" s="8">
        <v>115.09699999999999</v>
      </c>
      <c r="G65" s="9">
        <v>0.40600000000000003</v>
      </c>
      <c r="H65" s="8">
        <v>93308</v>
      </c>
      <c r="I65" s="8">
        <v>2159.37</v>
      </c>
      <c r="J65" s="10">
        <v>179.393</v>
      </c>
      <c r="K65" s="9">
        <v>0.499</v>
      </c>
      <c r="L65" s="8">
        <v>541698</v>
      </c>
      <c r="M65" s="8">
        <v>6647.84</v>
      </c>
      <c r="N65" s="10">
        <v>25.809000000000001</v>
      </c>
      <c r="P65" s="3">
        <f t="shared" si="6"/>
        <v>14308.1</v>
      </c>
      <c r="Q65" s="2">
        <f t="shared" si="7"/>
        <v>541698</v>
      </c>
      <c r="R65" s="4">
        <f t="shared" si="8"/>
        <v>2159.37</v>
      </c>
      <c r="S65" s="2">
        <f t="shared" si="9"/>
        <v>6647.84</v>
      </c>
      <c r="T65" s="4">
        <f t="shared" si="10"/>
        <v>25.809000000000001</v>
      </c>
      <c r="U65" s="2">
        <f t="shared" si="11"/>
        <v>179.393</v>
      </c>
      <c r="W65" s="12"/>
      <c r="X65" s="7"/>
      <c r="Y65" s="7"/>
      <c r="AA65" s="7"/>
      <c r="AC65" s="7"/>
    </row>
    <row r="66" spans="1:29" x14ac:dyDescent="0.35">
      <c r="A66" s="2" t="s">
        <v>68</v>
      </c>
      <c r="B66" s="8">
        <v>172486</v>
      </c>
      <c r="C66" s="8">
        <v>3600.32</v>
      </c>
      <c r="D66" s="8">
        <v>172486</v>
      </c>
      <c r="E66" s="8">
        <v>10738.3</v>
      </c>
      <c r="F66" s="8">
        <v>163.38399999999999</v>
      </c>
      <c r="G66" s="9">
        <v>0.56200000000000006</v>
      </c>
      <c r="H66" s="8">
        <v>322386</v>
      </c>
      <c r="I66" s="8">
        <v>9501.7199999999993</v>
      </c>
      <c r="J66" s="10">
        <v>151.20699999999999</v>
      </c>
      <c r="K66" s="9">
        <v>0.65500000000000003</v>
      </c>
      <c r="L66" s="8">
        <v>464940</v>
      </c>
      <c r="M66" s="8">
        <v>25864.1</v>
      </c>
      <c r="N66" s="10">
        <v>26.876999999999999</v>
      </c>
      <c r="P66" s="3">
        <f t="shared" si="6"/>
        <v>172486</v>
      </c>
      <c r="Q66" s="2">
        <f t="shared" si="7"/>
        <v>464940</v>
      </c>
      <c r="R66" s="4">
        <f t="shared" si="8"/>
        <v>9501.7199999999993</v>
      </c>
      <c r="S66" s="2">
        <f t="shared" si="9"/>
        <v>25864.1</v>
      </c>
      <c r="T66" s="4">
        <f t="shared" si="10"/>
        <v>26.876999999999999</v>
      </c>
      <c r="U66" s="2">
        <f t="shared" si="11"/>
        <v>163.38399999999999</v>
      </c>
      <c r="W66" s="12"/>
      <c r="X66" s="7"/>
      <c r="Y66" s="7"/>
      <c r="AA66" s="7"/>
      <c r="AC66" s="7"/>
    </row>
    <row r="67" spans="1:29" x14ac:dyDescent="0.35">
      <c r="A67" s="2" t="s">
        <v>69</v>
      </c>
      <c r="B67" s="8">
        <v>238737</v>
      </c>
      <c r="C67" s="8">
        <v>2.09</v>
      </c>
      <c r="D67" s="8">
        <v>238737</v>
      </c>
      <c r="E67" s="8">
        <v>4679.2700000000004</v>
      </c>
      <c r="F67" s="8">
        <v>152.715</v>
      </c>
      <c r="G67" s="9">
        <v>0.39</v>
      </c>
      <c r="H67" s="8">
        <v>500011</v>
      </c>
      <c r="I67" s="8">
        <v>4391.8</v>
      </c>
      <c r="J67" s="10">
        <v>138.53399999999999</v>
      </c>
      <c r="K67" s="9">
        <v>0.53100000000000003</v>
      </c>
      <c r="L67" s="8">
        <v>1172407</v>
      </c>
      <c r="M67" s="8">
        <v>7300.43</v>
      </c>
      <c r="N67" s="10">
        <v>27.792000000000002</v>
      </c>
      <c r="P67" s="3">
        <f t="shared" si="6"/>
        <v>238737</v>
      </c>
      <c r="Q67" s="2">
        <f t="shared" si="7"/>
        <v>1172407</v>
      </c>
      <c r="R67" s="4">
        <f t="shared" si="8"/>
        <v>4391.8</v>
      </c>
      <c r="S67" s="2">
        <f t="shared" si="9"/>
        <v>7300.43</v>
      </c>
      <c r="T67" s="4">
        <f t="shared" si="10"/>
        <v>27.792000000000002</v>
      </c>
      <c r="U67" s="2">
        <f t="shared" si="11"/>
        <v>152.715</v>
      </c>
      <c r="W67" s="12"/>
      <c r="X67" s="7"/>
      <c r="Y67" s="7"/>
      <c r="AA67" s="7"/>
      <c r="AC67" s="7"/>
    </row>
    <row r="68" spans="1:29" x14ac:dyDescent="0.35">
      <c r="A68" s="2" t="s">
        <v>70</v>
      </c>
      <c r="B68" s="8">
        <v>181431</v>
      </c>
      <c r="C68" s="8">
        <v>3.5249999999999999</v>
      </c>
      <c r="D68" s="8">
        <v>181431</v>
      </c>
      <c r="E68" s="8">
        <v>3083.48</v>
      </c>
      <c r="F68" s="8">
        <v>225.66399999999999</v>
      </c>
      <c r="G68" s="9">
        <v>0.437</v>
      </c>
      <c r="H68" s="8">
        <v>366337</v>
      </c>
      <c r="I68" s="8">
        <v>2731.92</v>
      </c>
      <c r="J68" s="10">
        <v>198.827</v>
      </c>
      <c r="K68" s="9">
        <v>0.46800000000000003</v>
      </c>
      <c r="L68" s="8">
        <v>477553</v>
      </c>
      <c r="M68" s="8">
        <v>3041.12</v>
      </c>
      <c r="N68" s="10">
        <v>25.093</v>
      </c>
      <c r="P68" s="3">
        <f t="shared" ref="P68:P99" si="12">MIN(D68,H68,L68)</f>
        <v>181431</v>
      </c>
      <c r="Q68" s="2">
        <f t="shared" ref="Q68:Q99" si="13">MAX(D68,H68,L68)</f>
        <v>477553</v>
      </c>
      <c r="R68" s="4">
        <f t="shared" ref="R68:R99" si="14">MIN(E68,I68,M68)</f>
        <v>2731.92</v>
      </c>
      <c r="S68" s="2">
        <f t="shared" ref="S68:S99" si="15">MAX(E68,I68,M68)</f>
        <v>3083.48</v>
      </c>
      <c r="T68" s="4">
        <f t="shared" ref="T68:T99" si="16">MIN(F68,J68,N68)</f>
        <v>25.093</v>
      </c>
      <c r="U68" s="2">
        <f t="shared" ref="U68:U99" si="17">MAX(F68,J68,N68)</f>
        <v>225.66399999999999</v>
      </c>
      <c r="W68" s="12"/>
      <c r="X68" s="7"/>
      <c r="Y68" s="7"/>
      <c r="AA68" s="7"/>
      <c r="AC68" s="7"/>
    </row>
    <row r="69" spans="1:29" x14ac:dyDescent="0.35">
      <c r="A69" s="2" t="s">
        <v>71</v>
      </c>
      <c r="B69" s="8">
        <v>11300</v>
      </c>
      <c r="C69" s="8">
        <v>3600.25</v>
      </c>
      <c r="D69" s="8">
        <v>11300</v>
      </c>
      <c r="E69" s="8">
        <v>10964.8</v>
      </c>
      <c r="F69" s="8">
        <v>179.89099999999999</v>
      </c>
      <c r="G69" s="9">
        <v>0.499</v>
      </c>
      <c r="H69" s="8">
        <v>128221</v>
      </c>
      <c r="I69" s="8">
        <v>9879.23</v>
      </c>
      <c r="J69" s="10">
        <v>149.393</v>
      </c>
      <c r="K69" s="9">
        <v>0.48399999999999999</v>
      </c>
      <c r="L69" s="8">
        <v>245002</v>
      </c>
      <c r="M69" s="8">
        <v>13559.7</v>
      </c>
      <c r="N69" s="10">
        <v>21.722000000000001</v>
      </c>
      <c r="P69" s="3">
        <f t="shared" si="12"/>
        <v>11300</v>
      </c>
      <c r="Q69" s="2">
        <f t="shared" si="13"/>
        <v>245002</v>
      </c>
      <c r="R69" s="4">
        <f t="shared" si="14"/>
        <v>9879.23</v>
      </c>
      <c r="S69" s="2">
        <f t="shared" si="15"/>
        <v>13559.7</v>
      </c>
      <c r="T69" s="4">
        <f t="shared" si="16"/>
        <v>21.722000000000001</v>
      </c>
      <c r="U69" s="2">
        <f t="shared" si="17"/>
        <v>179.89099999999999</v>
      </c>
      <c r="W69" s="12"/>
      <c r="X69" s="7"/>
      <c r="Y69" s="7"/>
      <c r="AA69" s="7"/>
      <c r="AC69" s="7"/>
    </row>
    <row r="70" spans="1:29" x14ac:dyDescent="0.35">
      <c r="A70" s="2" t="s">
        <v>72</v>
      </c>
      <c r="B70" s="8">
        <v>59199.4</v>
      </c>
      <c r="C70" s="8">
        <v>4.3680000000000003</v>
      </c>
      <c r="D70" s="8">
        <v>59199.4</v>
      </c>
      <c r="E70" s="8">
        <v>4477.87</v>
      </c>
      <c r="F70" s="8">
        <v>233.327</v>
      </c>
      <c r="G70" s="9">
        <v>0.46800000000000003</v>
      </c>
      <c r="H70" s="8">
        <v>150723</v>
      </c>
      <c r="I70" s="8">
        <v>4358.3900000000003</v>
      </c>
      <c r="J70" s="10">
        <v>168.05600000000001</v>
      </c>
      <c r="K70" s="9">
        <v>0.51400000000000001</v>
      </c>
      <c r="L70" s="8">
        <v>468835</v>
      </c>
      <c r="M70" s="8">
        <v>12488</v>
      </c>
      <c r="N70" s="10">
        <v>27.591000000000001</v>
      </c>
      <c r="P70" s="3">
        <f t="shared" si="12"/>
        <v>59199.4</v>
      </c>
      <c r="Q70" s="2">
        <f t="shared" si="13"/>
        <v>468835</v>
      </c>
      <c r="R70" s="4">
        <f t="shared" si="14"/>
        <v>4358.3900000000003</v>
      </c>
      <c r="S70" s="2">
        <f t="shared" si="15"/>
        <v>12488</v>
      </c>
      <c r="T70" s="4">
        <f t="shared" si="16"/>
        <v>27.591000000000001</v>
      </c>
      <c r="U70" s="2">
        <f t="shared" si="17"/>
        <v>233.327</v>
      </c>
      <c r="W70" s="12"/>
      <c r="X70" s="7"/>
      <c r="Y70" s="7"/>
      <c r="AA70" s="7"/>
      <c r="AC70" s="7"/>
    </row>
    <row r="71" spans="1:29" x14ac:dyDescent="0.35">
      <c r="A71" s="2" t="s">
        <v>73</v>
      </c>
      <c r="B71" s="8">
        <v>77163.899999999994</v>
      </c>
      <c r="C71" s="8">
        <v>4.181</v>
      </c>
      <c r="D71" s="8">
        <v>77163.899999999994</v>
      </c>
      <c r="E71" s="8">
        <v>3692.97</v>
      </c>
      <c r="F71" s="8">
        <v>189.45599999999999</v>
      </c>
      <c r="G71" s="9">
        <v>0.39</v>
      </c>
      <c r="H71" s="8">
        <v>144213</v>
      </c>
      <c r="I71" s="8">
        <v>3020.56</v>
      </c>
      <c r="J71" s="10">
        <v>152.27000000000001</v>
      </c>
      <c r="K71" s="9">
        <v>0.499</v>
      </c>
      <c r="L71" s="8">
        <v>278912</v>
      </c>
      <c r="M71" s="8">
        <v>4024.24</v>
      </c>
      <c r="N71" s="10">
        <v>25.39</v>
      </c>
      <c r="P71" s="3">
        <f t="shared" si="12"/>
        <v>77163.899999999994</v>
      </c>
      <c r="Q71" s="2">
        <f t="shared" si="13"/>
        <v>278912</v>
      </c>
      <c r="R71" s="4">
        <f t="shared" si="14"/>
        <v>3020.56</v>
      </c>
      <c r="S71" s="2">
        <f t="shared" si="15"/>
        <v>4024.24</v>
      </c>
      <c r="T71" s="4">
        <f t="shared" si="16"/>
        <v>25.39</v>
      </c>
      <c r="U71" s="2">
        <f t="shared" si="17"/>
        <v>189.45599999999999</v>
      </c>
      <c r="W71" s="12"/>
      <c r="X71" s="7"/>
      <c r="Y71" s="7"/>
      <c r="AA71" s="7"/>
      <c r="AC71" s="7"/>
    </row>
    <row r="72" spans="1:29" x14ac:dyDescent="0.35">
      <c r="A72" s="2" t="s">
        <v>74</v>
      </c>
      <c r="B72" s="8">
        <v>434604</v>
      </c>
      <c r="C72" s="8">
        <v>2.6829999999999998</v>
      </c>
      <c r="D72" s="8">
        <v>434604</v>
      </c>
      <c r="E72" s="8">
        <v>4022.34</v>
      </c>
      <c r="F72" s="8">
        <v>170.733</v>
      </c>
      <c r="G72" s="9">
        <v>0.51500000000000001</v>
      </c>
      <c r="H72" s="8">
        <v>962964</v>
      </c>
      <c r="I72" s="8">
        <v>3810.34</v>
      </c>
      <c r="J72" s="10">
        <v>188.02500000000001</v>
      </c>
      <c r="K72" s="9">
        <v>0.28100000000000003</v>
      </c>
      <c r="L72" s="8">
        <v>1122773</v>
      </c>
      <c r="M72" s="8">
        <v>7783.9</v>
      </c>
      <c r="N72" s="10">
        <v>21.884</v>
      </c>
      <c r="P72" s="3">
        <f t="shared" si="12"/>
        <v>434604</v>
      </c>
      <c r="Q72" s="2">
        <f t="shared" si="13"/>
        <v>1122773</v>
      </c>
      <c r="R72" s="4">
        <f t="shared" si="14"/>
        <v>3810.34</v>
      </c>
      <c r="S72" s="2">
        <f t="shared" si="15"/>
        <v>7783.9</v>
      </c>
      <c r="T72" s="4">
        <f t="shared" si="16"/>
        <v>21.884</v>
      </c>
      <c r="U72" s="2">
        <f t="shared" si="17"/>
        <v>188.02500000000001</v>
      </c>
      <c r="W72" s="12"/>
      <c r="X72" s="7"/>
      <c r="Y72" s="7"/>
      <c r="AA72" s="7"/>
      <c r="AC72" s="7"/>
    </row>
    <row r="73" spans="1:29" x14ac:dyDescent="0.35">
      <c r="A73" s="2" t="s">
        <v>75</v>
      </c>
      <c r="B73" s="8">
        <v>20392216.363000002</v>
      </c>
      <c r="C73" s="8">
        <v>0.48399999999999999</v>
      </c>
      <c r="D73" s="8">
        <v>20392216.363000002</v>
      </c>
      <c r="E73" s="8">
        <v>2371.4</v>
      </c>
      <c r="F73" s="8">
        <v>159.59700000000001</v>
      </c>
      <c r="G73" s="9">
        <v>0.374</v>
      </c>
      <c r="H73" s="8">
        <v>29431594</v>
      </c>
      <c r="I73" s="8">
        <v>1825.74</v>
      </c>
      <c r="J73" s="10">
        <v>165.85</v>
      </c>
      <c r="K73" s="9">
        <v>1.0609999999999999</v>
      </c>
      <c r="L73" s="8">
        <v>82433695</v>
      </c>
      <c r="M73" s="8">
        <v>4542.8999999999996</v>
      </c>
      <c r="N73" s="10">
        <v>27.146000000000001</v>
      </c>
      <c r="P73" s="3">
        <f t="shared" si="12"/>
        <v>20392216.363000002</v>
      </c>
      <c r="Q73" s="2">
        <f t="shared" si="13"/>
        <v>82433695</v>
      </c>
      <c r="R73" s="4">
        <f t="shared" si="14"/>
        <v>1825.74</v>
      </c>
      <c r="S73" s="2">
        <f t="shared" si="15"/>
        <v>4542.8999999999996</v>
      </c>
      <c r="T73" s="4">
        <f t="shared" si="16"/>
        <v>27.146000000000001</v>
      </c>
      <c r="U73" s="2">
        <f t="shared" si="17"/>
        <v>165.85</v>
      </c>
      <c r="W73" s="12"/>
      <c r="X73" s="7"/>
      <c r="Y73" s="7"/>
      <c r="AA73" s="7"/>
      <c r="AC73" s="7"/>
    </row>
    <row r="74" spans="1:29" x14ac:dyDescent="0.35">
      <c r="A74" s="2" t="s">
        <v>76</v>
      </c>
      <c r="B74" s="8">
        <v>6480.68</v>
      </c>
      <c r="C74" s="8">
        <v>3600.5</v>
      </c>
      <c r="D74" s="8">
        <v>6480.68</v>
      </c>
      <c r="E74" s="8">
        <v>3365.93</v>
      </c>
      <c r="F74" s="8">
        <v>107.645</v>
      </c>
      <c r="G74" s="9">
        <v>0.57699999999999996</v>
      </c>
      <c r="H74" s="8">
        <v>10725</v>
      </c>
      <c r="I74" s="8">
        <v>2997.3</v>
      </c>
      <c r="J74" s="10">
        <v>135.15299999999999</v>
      </c>
      <c r="K74" s="9">
        <v>0.499</v>
      </c>
      <c r="L74" s="8">
        <v>108641</v>
      </c>
      <c r="M74" s="8">
        <v>6429.66</v>
      </c>
      <c r="N74" s="10">
        <v>26.646000000000001</v>
      </c>
      <c r="P74" s="3">
        <f t="shared" si="12"/>
        <v>6480.68</v>
      </c>
      <c r="Q74" s="2">
        <f t="shared" si="13"/>
        <v>108641</v>
      </c>
      <c r="R74" s="4">
        <f t="shared" si="14"/>
        <v>2997.3</v>
      </c>
      <c r="S74" s="2">
        <f t="shared" si="15"/>
        <v>6429.66</v>
      </c>
      <c r="T74" s="4">
        <f t="shared" si="16"/>
        <v>26.646000000000001</v>
      </c>
      <c r="U74" s="2">
        <f t="shared" si="17"/>
        <v>135.15299999999999</v>
      </c>
      <c r="W74" s="12"/>
      <c r="X74" s="7"/>
      <c r="Y74" s="7"/>
      <c r="AA74" s="7"/>
      <c r="AC74" s="7"/>
    </row>
    <row r="75" spans="1:29" x14ac:dyDescent="0.35">
      <c r="A75" s="2" t="s">
        <v>77</v>
      </c>
      <c r="B75" s="8">
        <v>43686.5</v>
      </c>
      <c r="C75" s="8">
        <v>3600.55</v>
      </c>
      <c r="D75" s="8">
        <v>43686.5</v>
      </c>
      <c r="E75" s="8">
        <v>4844.21</v>
      </c>
      <c r="F75" s="8">
        <v>125.911</v>
      </c>
      <c r="G75" s="9">
        <v>0.26500000000000001</v>
      </c>
      <c r="H75" s="8">
        <v>95532</v>
      </c>
      <c r="I75" s="8">
        <v>4567.75</v>
      </c>
      <c r="J75" s="10">
        <v>146.38900000000001</v>
      </c>
      <c r="K75" s="9">
        <v>0.88900000000000001</v>
      </c>
      <c r="L75" s="8">
        <v>201135</v>
      </c>
      <c r="M75" s="8">
        <v>9015.31</v>
      </c>
      <c r="N75" s="10">
        <v>25.143000000000001</v>
      </c>
      <c r="P75" s="3">
        <f t="shared" si="12"/>
        <v>43686.5</v>
      </c>
      <c r="Q75" s="2">
        <f t="shared" si="13"/>
        <v>201135</v>
      </c>
      <c r="R75" s="4">
        <f t="shared" si="14"/>
        <v>4567.75</v>
      </c>
      <c r="S75" s="2">
        <f t="shared" si="15"/>
        <v>9015.31</v>
      </c>
      <c r="T75" s="4">
        <f t="shared" si="16"/>
        <v>25.143000000000001</v>
      </c>
      <c r="U75" s="2">
        <f t="shared" si="17"/>
        <v>146.38900000000001</v>
      </c>
      <c r="W75" s="12"/>
      <c r="X75" s="7"/>
      <c r="Y75" s="7"/>
      <c r="AA75" s="7"/>
      <c r="AC75" s="7"/>
    </row>
    <row r="76" spans="1:29" x14ac:dyDescent="0.35">
      <c r="A76" s="2" t="s">
        <v>78</v>
      </c>
      <c r="B76" s="8">
        <v>112957</v>
      </c>
      <c r="C76" s="8">
        <v>304.43599999999998</v>
      </c>
      <c r="D76" s="8">
        <v>112957</v>
      </c>
      <c r="E76" s="8">
        <v>5159.72</v>
      </c>
      <c r="F76" s="8">
        <v>154.333</v>
      </c>
      <c r="G76" s="9">
        <v>0.26500000000000001</v>
      </c>
      <c r="H76" s="8">
        <v>488548</v>
      </c>
      <c r="I76" s="8">
        <v>4220.08</v>
      </c>
      <c r="J76" s="10">
        <v>176.87299999999999</v>
      </c>
      <c r="K76" s="9">
        <v>0.28100000000000003</v>
      </c>
      <c r="L76" s="8">
        <v>508740</v>
      </c>
      <c r="M76" s="8">
        <v>7691.41</v>
      </c>
      <c r="N76" s="10">
        <v>21.535</v>
      </c>
      <c r="P76" s="3">
        <f t="shared" si="12"/>
        <v>112957</v>
      </c>
      <c r="Q76" s="2">
        <f t="shared" si="13"/>
        <v>508740</v>
      </c>
      <c r="R76" s="4">
        <f t="shared" si="14"/>
        <v>4220.08</v>
      </c>
      <c r="S76" s="2">
        <f t="shared" si="15"/>
        <v>7691.41</v>
      </c>
      <c r="T76" s="4">
        <f t="shared" si="16"/>
        <v>21.535</v>
      </c>
      <c r="U76" s="2">
        <f t="shared" si="17"/>
        <v>176.87299999999999</v>
      </c>
      <c r="W76" s="12"/>
      <c r="X76" s="7"/>
      <c r="Y76" s="7"/>
      <c r="AA76" s="7"/>
      <c r="AC76" s="7"/>
    </row>
    <row r="77" spans="1:29" x14ac:dyDescent="0.35">
      <c r="A77" s="2" t="s">
        <v>79</v>
      </c>
      <c r="B77" s="8">
        <v>112440</v>
      </c>
      <c r="C77" s="8">
        <v>3.6659999999999999</v>
      </c>
      <c r="D77" s="8">
        <v>112440</v>
      </c>
      <c r="E77" s="8">
        <v>2558.67</v>
      </c>
      <c r="F77" s="8">
        <v>226.429</v>
      </c>
      <c r="G77" s="9">
        <v>0.48299999999999998</v>
      </c>
      <c r="H77" s="8">
        <v>203907</v>
      </c>
      <c r="I77" s="8">
        <v>2483.6</v>
      </c>
      <c r="J77" s="10">
        <v>177.32499999999999</v>
      </c>
      <c r="K77" s="9">
        <v>0.45300000000000001</v>
      </c>
      <c r="L77" s="8">
        <v>205921</v>
      </c>
      <c r="M77" s="8">
        <v>4784.2700000000004</v>
      </c>
      <c r="N77" s="10">
        <v>25.097999999999999</v>
      </c>
      <c r="P77" s="3">
        <f t="shared" si="12"/>
        <v>112440</v>
      </c>
      <c r="Q77" s="2">
        <f t="shared" si="13"/>
        <v>205921</v>
      </c>
      <c r="R77" s="4">
        <f t="shared" si="14"/>
        <v>2483.6</v>
      </c>
      <c r="S77" s="2">
        <f t="shared" si="15"/>
        <v>4784.2700000000004</v>
      </c>
      <c r="T77" s="4">
        <f t="shared" si="16"/>
        <v>25.097999999999999</v>
      </c>
      <c r="U77" s="2">
        <f t="shared" si="17"/>
        <v>226.429</v>
      </c>
      <c r="W77" s="12"/>
      <c r="X77" s="7"/>
      <c r="Y77" s="7"/>
      <c r="AA77" s="7"/>
      <c r="AC77" s="7"/>
    </row>
    <row r="78" spans="1:29" x14ac:dyDescent="0.35">
      <c r="A78" s="2" t="s">
        <v>80</v>
      </c>
      <c r="B78" s="8">
        <v>379562</v>
      </c>
      <c r="C78" s="8">
        <v>1.8089999999999999</v>
      </c>
      <c r="D78" s="8">
        <v>379562</v>
      </c>
      <c r="E78" s="8">
        <v>3628.8</v>
      </c>
      <c r="F78" s="8">
        <v>151.65899999999999</v>
      </c>
      <c r="G78" s="9">
        <v>0.51400000000000001</v>
      </c>
      <c r="H78" s="8">
        <v>569369</v>
      </c>
      <c r="I78" s="8">
        <v>3589.71</v>
      </c>
      <c r="J78" s="10">
        <v>124.85599999999999</v>
      </c>
      <c r="K78" s="9">
        <v>0.42099999999999999</v>
      </c>
      <c r="L78" s="8">
        <v>809074</v>
      </c>
      <c r="M78" s="8">
        <v>6822.42</v>
      </c>
      <c r="N78" s="10">
        <v>23.699000000000002</v>
      </c>
      <c r="P78" s="3">
        <f t="shared" si="12"/>
        <v>379562</v>
      </c>
      <c r="Q78" s="2">
        <f t="shared" si="13"/>
        <v>809074</v>
      </c>
      <c r="R78" s="4">
        <f t="shared" si="14"/>
        <v>3589.71</v>
      </c>
      <c r="S78" s="2">
        <f t="shared" si="15"/>
        <v>6822.42</v>
      </c>
      <c r="T78" s="4">
        <f t="shared" si="16"/>
        <v>23.699000000000002</v>
      </c>
      <c r="U78" s="2">
        <f t="shared" si="17"/>
        <v>151.65899999999999</v>
      </c>
      <c r="W78" s="12"/>
      <c r="X78" s="7"/>
      <c r="Y78" s="7"/>
      <c r="AA78" s="7"/>
      <c r="AC78" s="7"/>
    </row>
    <row r="79" spans="1:29" x14ac:dyDescent="0.35">
      <c r="A79" s="2" t="s">
        <v>81</v>
      </c>
      <c r="B79" s="8">
        <v>25304.9</v>
      </c>
      <c r="C79" s="8">
        <v>3601.06</v>
      </c>
      <c r="D79" s="8">
        <v>25304.9</v>
      </c>
      <c r="E79" s="8">
        <v>5721.26</v>
      </c>
      <c r="F79" s="8">
        <v>80.457999999999998</v>
      </c>
      <c r="G79" s="9">
        <v>0.46800000000000003</v>
      </c>
      <c r="H79" s="8">
        <v>156063</v>
      </c>
      <c r="I79" s="8">
        <v>5468.41</v>
      </c>
      <c r="J79" s="10">
        <v>94.114999999999995</v>
      </c>
      <c r="K79" s="9">
        <v>0.53100000000000003</v>
      </c>
      <c r="L79" s="8">
        <v>98995</v>
      </c>
      <c r="M79" s="8">
        <v>8653.58</v>
      </c>
      <c r="N79" s="10">
        <v>26.914999999999999</v>
      </c>
      <c r="P79" s="3">
        <f t="shared" si="12"/>
        <v>25304.9</v>
      </c>
      <c r="Q79" s="2">
        <f t="shared" si="13"/>
        <v>156063</v>
      </c>
      <c r="R79" s="4">
        <f t="shared" si="14"/>
        <v>5468.41</v>
      </c>
      <c r="S79" s="2">
        <f t="shared" si="15"/>
        <v>8653.58</v>
      </c>
      <c r="T79" s="4">
        <f t="shared" si="16"/>
        <v>26.914999999999999</v>
      </c>
      <c r="U79" s="2">
        <f t="shared" si="17"/>
        <v>94.114999999999995</v>
      </c>
      <c r="W79" s="12"/>
      <c r="X79" s="7"/>
      <c r="Y79" s="7"/>
      <c r="AA79" s="7"/>
      <c r="AC79" s="7"/>
    </row>
    <row r="80" spans="1:29" x14ac:dyDescent="0.35">
      <c r="A80" s="2" t="s">
        <v>82</v>
      </c>
      <c r="B80" s="8">
        <v>108776</v>
      </c>
      <c r="C80" s="8">
        <v>2.746</v>
      </c>
      <c r="D80" s="8">
        <v>108776</v>
      </c>
      <c r="E80" s="8">
        <v>2322.87</v>
      </c>
      <c r="F80" s="8">
        <v>153.48599999999999</v>
      </c>
      <c r="G80" s="9">
        <v>0.53100000000000003</v>
      </c>
      <c r="H80" s="8">
        <v>253787</v>
      </c>
      <c r="I80" s="8">
        <v>1855.04</v>
      </c>
      <c r="J80" s="10">
        <v>120.86</v>
      </c>
      <c r="K80" s="9">
        <v>0.48299999999999998</v>
      </c>
      <c r="L80" s="8">
        <v>622338</v>
      </c>
      <c r="M80" s="8">
        <v>9773.39</v>
      </c>
      <c r="N80" s="10">
        <v>21.527999999999999</v>
      </c>
      <c r="P80" s="3">
        <f t="shared" si="12"/>
        <v>108776</v>
      </c>
      <c r="Q80" s="2">
        <f t="shared" si="13"/>
        <v>622338</v>
      </c>
      <c r="R80" s="4">
        <f t="shared" si="14"/>
        <v>1855.04</v>
      </c>
      <c r="S80" s="2">
        <f t="shared" si="15"/>
        <v>9773.39</v>
      </c>
      <c r="T80" s="4">
        <f t="shared" si="16"/>
        <v>21.527999999999999</v>
      </c>
      <c r="U80" s="2">
        <f t="shared" si="17"/>
        <v>153.48599999999999</v>
      </c>
      <c r="W80" s="12"/>
      <c r="X80" s="7"/>
      <c r="Y80" s="7"/>
      <c r="AA80" s="7"/>
      <c r="AC80" s="7"/>
    </row>
    <row r="81" spans="1:29" x14ac:dyDescent="0.35">
      <c r="A81" s="2" t="s">
        <v>83</v>
      </c>
      <c r="B81" s="8">
        <v>156380</v>
      </c>
      <c r="C81" s="8">
        <v>7.1449999999999996</v>
      </c>
      <c r="D81" s="8">
        <v>156380</v>
      </c>
      <c r="E81" s="8">
        <v>3696.7</v>
      </c>
      <c r="F81" s="8">
        <v>168.274</v>
      </c>
      <c r="G81" s="9">
        <v>0.46800000000000003</v>
      </c>
      <c r="H81" s="8">
        <v>478239</v>
      </c>
      <c r="I81" s="8">
        <v>3460.41</v>
      </c>
      <c r="J81" s="10">
        <v>186.13499999999999</v>
      </c>
      <c r="K81" s="9">
        <v>1.17</v>
      </c>
      <c r="L81" s="8">
        <v>271235</v>
      </c>
      <c r="M81" s="8">
        <v>4985.2</v>
      </c>
      <c r="N81" s="10">
        <v>27.481000000000002</v>
      </c>
      <c r="P81" s="3">
        <f t="shared" si="12"/>
        <v>156380</v>
      </c>
      <c r="Q81" s="2">
        <f t="shared" si="13"/>
        <v>478239</v>
      </c>
      <c r="R81" s="4">
        <f t="shared" si="14"/>
        <v>3460.41</v>
      </c>
      <c r="S81" s="2">
        <f t="shared" si="15"/>
        <v>4985.2</v>
      </c>
      <c r="T81" s="4">
        <f t="shared" si="16"/>
        <v>27.481000000000002</v>
      </c>
      <c r="U81" s="2">
        <f t="shared" si="17"/>
        <v>186.13499999999999</v>
      </c>
      <c r="W81" s="12"/>
      <c r="X81" s="7"/>
      <c r="Y81" s="7"/>
      <c r="AA81" s="7"/>
      <c r="AC81" s="7"/>
    </row>
    <row r="82" spans="1:29" x14ac:dyDescent="0.35">
      <c r="A82" s="2" t="s">
        <v>84</v>
      </c>
      <c r="B82" s="8">
        <v>206949</v>
      </c>
      <c r="C82" s="8">
        <v>15.304</v>
      </c>
      <c r="D82" s="8">
        <v>206949</v>
      </c>
      <c r="E82" s="8">
        <v>2145.25</v>
      </c>
      <c r="F82" s="8">
        <v>161.15</v>
      </c>
      <c r="G82" s="9">
        <v>0.499</v>
      </c>
      <c r="H82" s="8">
        <v>385209</v>
      </c>
      <c r="I82" s="8">
        <v>2092.87</v>
      </c>
      <c r="J82" s="10">
        <v>166.18299999999999</v>
      </c>
      <c r="K82" s="9">
        <v>0.23400000000000001</v>
      </c>
      <c r="L82" s="8">
        <v>411775</v>
      </c>
      <c r="M82" s="8">
        <v>2410.54</v>
      </c>
      <c r="N82" s="10">
        <v>26.356999999999999</v>
      </c>
      <c r="P82" s="3">
        <f t="shared" si="12"/>
        <v>206949</v>
      </c>
      <c r="Q82" s="2">
        <f t="shared" si="13"/>
        <v>411775</v>
      </c>
      <c r="R82" s="4">
        <f t="shared" si="14"/>
        <v>2092.87</v>
      </c>
      <c r="S82" s="2">
        <f t="shared" si="15"/>
        <v>2410.54</v>
      </c>
      <c r="T82" s="4">
        <f t="shared" si="16"/>
        <v>26.356999999999999</v>
      </c>
      <c r="U82" s="2">
        <f t="shared" si="17"/>
        <v>166.18299999999999</v>
      </c>
      <c r="W82" s="12"/>
      <c r="X82" s="7"/>
      <c r="Y82" s="7"/>
      <c r="AA82" s="7"/>
      <c r="AC82" s="7"/>
    </row>
    <row r="83" spans="1:29" x14ac:dyDescent="0.35">
      <c r="A83" s="2" t="s">
        <v>85</v>
      </c>
      <c r="B83" s="8">
        <v>470588</v>
      </c>
      <c r="C83" s="8">
        <v>1.1539999999999999</v>
      </c>
      <c r="D83" s="8">
        <v>470588</v>
      </c>
      <c r="E83" s="8">
        <v>2945.21</v>
      </c>
      <c r="F83" s="8">
        <v>149.95400000000001</v>
      </c>
      <c r="G83" s="9">
        <v>0.45200000000000001</v>
      </c>
      <c r="H83" s="8">
        <v>733243</v>
      </c>
      <c r="I83" s="8">
        <v>2821.96</v>
      </c>
      <c r="J83" s="10">
        <v>150.72499999999999</v>
      </c>
      <c r="K83" s="9">
        <v>0.29599999999999999</v>
      </c>
      <c r="L83" s="8">
        <v>1088364</v>
      </c>
      <c r="M83" s="8">
        <v>25652.9</v>
      </c>
      <c r="N83" s="10">
        <v>27.359000000000002</v>
      </c>
      <c r="P83" s="3">
        <f t="shared" si="12"/>
        <v>470588</v>
      </c>
      <c r="Q83" s="2">
        <f t="shared" si="13"/>
        <v>1088364</v>
      </c>
      <c r="R83" s="4">
        <f t="shared" si="14"/>
        <v>2821.96</v>
      </c>
      <c r="S83" s="2">
        <f t="shared" si="15"/>
        <v>25652.9</v>
      </c>
      <c r="T83" s="4">
        <f t="shared" si="16"/>
        <v>27.359000000000002</v>
      </c>
      <c r="U83" s="2">
        <f t="shared" si="17"/>
        <v>150.72499999999999</v>
      </c>
      <c r="W83" s="12"/>
      <c r="X83" s="7"/>
      <c r="Y83" s="7"/>
      <c r="AA83" s="7"/>
      <c r="AC83" s="7"/>
    </row>
    <row r="84" spans="1:29" x14ac:dyDescent="0.35">
      <c r="A84" s="2" t="s">
        <v>86</v>
      </c>
      <c r="B84" s="8">
        <v>13427.3</v>
      </c>
      <c r="C84" s="8">
        <v>3600.05</v>
      </c>
      <c r="D84" s="8">
        <v>13427.3</v>
      </c>
      <c r="E84" s="8">
        <v>5509.83</v>
      </c>
      <c r="F84" s="8">
        <v>96.138000000000005</v>
      </c>
      <c r="G84" s="9">
        <v>0.48399999999999999</v>
      </c>
      <c r="H84" s="8">
        <v>49214</v>
      </c>
      <c r="I84" s="8">
        <v>4799.38</v>
      </c>
      <c r="J84" s="10">
        <v>190.46199999999999</v>
      </c>
      <c r="K84" s="9">
        <v>1.6220000000000001</v>
      </c>
      <c r="L84" s="8">
        <v>670993</v>
      </c>
      <c r="M84" s="8">
        <v>7664.28</v>
      </c>
      <c r="N84" s="10">
        <v>22.751000000000001</v>
      </c>
      <c r="P84" s="3">
        <f t="shared" si="12"/>
        <v>13427.3</v>
      </c>
      <c r="Q84" s="2">
        <f t="shared" si="13"/>
        <v>670993</v>
      </c>
      <c r="R84" s="4">
        <f t="shared" si="14"/>
        <v>4799.38</v>
      </c>
      <c r="S84" s="2">
        <f t="shared" si="15"/>
        <v>7664.28</v>
      </c>
      <c r="T84" s="4">
        <f t="shared" si="16"/>
        <v>22.751000000000001</v>
      </c>
      <c r="U84" s="2">
        <f t="shared" si="17"/>
        <v>190.46199999999999</v>
      </c>
      <c r="W84" s="12"/>
      <c r="X84" s="7"/>
      <c r="Y84" s="7"/>
      <c r="AA84" s="7"/>
      <c r="AC84" s="7"/>
    </row>
    <row r="85" spans="1:29" x14ac:dyDescent="0.35">
      <c r="A85" s="2" t="s">
        <v>87</v>
      </c>
      <c r="B85" s="8">
        <v>224162</v>
      </c>
      <c r="C85" s="8">
        <v>2.294</v>
      </c>
      <c r="D85" s="8">
        <v>224162</v>
      </c>
      <c r="E85" s="8">
        <v>6023.82</v>
      </c>
      <c r="F85" s="8">
        <v>120.006</v>
      </c>
      <c r="G85" s="9">
        <v>0.48299999999999998</v>
      </c>
      <c r="H85" s="8">
        <v>397297</v>
      </c>
      <c r="I85" s="8">
        <v>5918.44</v>
      </c>
      <c r="J85" s="10">
        <v>190.41900000000001</v>
      </c>
      <c r="K85" s="9">
        <v>0.51500000000000001</v>
      </c>
      <c r="L85" s="8">
        <v>1448766</v>
      </c>
      <c r="M85" s="8">
        <v>34957.4</v>
      </c>
      <c r="N85" s="10">
        <v>23.279</v>
      </c>
      <c r="P85" s="3">
        <f t="shared" si="12"/>
        <v>224162</v>
      </c>
      <c r="Q85" s="2">
        <f t="shared" si="13"/>
        <v>1448766</v>
      </c>
      <c r="R85" s="4">
        <f t="shared" si="14"/>
        <v>5918.44</v>
      </c>
      <c r="S85" s="2">
        <f t="shared" si="15"/>
        <v>34957.4</v>
      </c>
      <c r="T85" s="4">
        <f t="shared" si="16"/>
        <v>23.279</v>
      </c>
      <c r="U85" s="2">
        <f t="shared" si="17"/>
        <v>190.41900000000001</v>
      </c>
      <c r="W85" s="12"/>
      <c r="X85" s="7"/>
      <c r="Y85" s="7"/>
      <c r="AA85" s="7"/>
      <c r="AC85" s="7"/>
    </row>
    <row r="86" spans="1:29" x14ac:dyDescent="0.35">
      <c r="A86" s="2" t="s">
        <v>88</v>
      </c>
      <c r="B86" s="8">
        <v>151229</v>
      </c>
      <c r="C86" s="8">
        <v>3.7749999999999999</v>
      </c>
      <c r="D86" s="8">
        <v>151229</v>
      </c>
      <c r="E86" s="8">
        <v>4115.38</v>
      </c>
      <c r="F86" s="8">
        <v>136.541</v>
      </c>
      <c r="G86" s="9">
        <v>0.45200000000000001</v>
      </c>
      <c r="H86" s="8">
        <v>339063</v>
      </c>
      <c r="I86" s="8">
        <v>4015.22</v>
      </c>
      <c r="J86" s="10">
        <v>196.27600000000001</v>
      </c>
      <c r="K86" s="9">
        <v>0.249</v>
      </c>
      <c r="L86" s="8">
        <v>448441</v>
      </c>
      <c r="M86" s="8">
        <v>6273.2</v>
      </c>
      <c r="N86" s="10">
        <v>27.516999999999999</v>
      </c>
      <c r="P86" s="3">
        <f t="shared" si="12"/>
        <v>151229</v>
      </c>
      <c r="Q86" s="2">
        <f t="shared" si="13"/>
        <v>448441</v>
      </c>
      <c r="R86" s="4">
        <f t="shared" si="14"/>
        <v>4015.22</v>
      </c>
      <c r="S86" s="2">
        <f t="shared" si="15"/>
        <v>6273.2</v>
      </c>
      <c r="T86" s="4">
        <f t="shared" si="16"/>
        <v>27.516999999999999</v>
      </c>
      <c r="U86" s="2">
        <f t="shared" si="17"/>
        <v>196.27600000000001</v>
      </c>
      <c r="W86" s="12"/>
      <c r="X86" s="7"/>
      <c r="Y86" s="7"/>
      <c r="AA86" s="7"/>
      <c r="AC86" s="7"/>
    </row>
    <row r="87" spans="1:29" x14ac:dyDescent="0.35">
      <c r="A87" s="2" t="s">
        <v>89</v>
      </c>
      <c r="B87" s="8">
        <v>206343</v>
      </c>
      <c r="C87" s="8">
        <v>4.29</v>
      </c>
      <c r="D87" s="8">
        <v>206343</v>
      </c>
      <c r="E87" s="8">
        <v>6042.82</v>
      </c>
      <c r="F87" s="8">
        <v>104.66200000000001</v>
      </c>
      <c r="G87" s="9">
        <v>0.57699999999999996</v>
      </c>
      <c r="H87" s="8">
        <v>421873</v>
      </c>
      <c r="I87" s="8">
        <v>5391.1</v>
      </c>
      <c r="J87" s="10">
        <v>239.09299999999999</v>
      </c>
      <c r="K87" s="9">
        <v>0.874</v>
      </c>
      <c r="L87" s="8">
        <v>921935</v>
      </c>
      <c r="M87" s="8">
        <v>10516.6</v>
      </c>
      <c r="N87" s="10">
        <v>23.332000000000001</v>
      </c>
      <c r="P87" s="3">
        <f t="shared" si="12"/>
        <v>206343</v>
      </c>
      <c r="Q87" s="2">
        <f t="shared" si="13"/>
        <v>921935</v>
      </c>
      <c r="R87" s="4">
        <f t="shared" si="14"/>
        <v>5391.1</v>
      </c>
      <c r="S87" s="2">
        <f t="shared" si="15"/>
        <v>10516.6</v>
      </c>
      <c r="T87" s="4">
        <f t="shared" si="16"/>
        <v>23.332000000000001</v>
      </c>
      <c r="U87" s="2">
        <f t="shared" si="17"/>
        <v>239.09299999999999</v>
      </c>
      <c r="W87" s="12"/>
      <c r="X87" s="7"/>
      <c r="Y87" s="7"/>
      <c r="AA87" s="7"/>
      <c r="AC87" s="7"/>
    </row>
    <row r="88" spans="1:29" x14ac:dyDescent="0.35">
      <c r="A88" s="2" t="s">
        <v>90</v>
      </c>
      <c r="B88" s="8">
        <v>220749</v>
      </c>
      <c r="C88" s="8">
        <v>2.387</v>
      </c>
      <c r="D88" s="8">
        <v>220749</v>
      </c>
      <c r="E88" s="8">
        <v>2984.77</v>
      </c>
      <c r="F88" s="8">
        <v>160.36699999999999</v>
      </c>
      <c r="G88" s="9">
        <v>0.40600000000000003</v>
      </c>
      <c r="H88" s="8">
        <v>366625</v>
      </c>
      <c r="I88" s="8">
        <v>2630.22</v>
      </c>
      <c r="J88" s="10">
        <v>174.642</v>
      </c>
      <c r="K88" s="9">
        <v>1.1859999999999999</v>
      </c>
      <c r="L88" s="8">
        <v>928671</v>
      </c>
      <c r="M88" s="8">
        <v>3502.61</v>
      </c>
      <c r="N88" s="10">
        <v>23.356999999999999</v>
      </c>
      <c r="P88" s="3">
        <f t="shared" si="12"/>
        <v>220749</v>
      </c>
      <c r="Q88" s="2">
        <f t="shared" si="13"/>
        <v>928671</v>
      </c>
      <c r="R88" s="4">
        <f t="shared" si="14"/>
        <v>2630.22</v>
      </c>
      <c r="S88" s="2">
        <f t="shared" si="15"/>
        <v>3502.61</v>
      </c>
      <c r="T88" s="4">
        <f t="shared" si="16"/>
        <v>23.356999999999999</v>
      </c>
      <c r="U88" s="2">
        <f t="shared" si="17"/>
        <v>174.642</v>
      </c>
      <c r="W88" s="12"/>
      <c r="X88" s="7"/>
      <c r="Y88" s="7"/>
      <c r="AA88" s="7"/>
      <c r="AC88" s="7"/>
    </row>
    <row r="89" spans="1:29" x14ac:dyDescent="0.35">
      <c r="A89" s="2" t="s">
        <v>91</v>
      </c>
      <c r="B89" s="8">
        <v>48193.599999999999</v>
      </c>
      <c r="C89" s="8">
        <v>440.84300000000002</v>
      </c>
      <c r="D89" s="8">
        <v>48193.599999999999</v>
      </c>
      <c r="E89" s="8">
        <v>24386.799999999999</v>
      </c>
      <c r="F89" s="8">
        <v>160.18700000000001</v>
      </c>
      <c r="G89" s="9">
        <v>0.53100000000000003</v>
      </c>
      <c r="H89" s="8">
        <v>296449</v>
      </c>
      <c r="I89" s="8">
        <v>23792.6</v>
      </c>
      <c r="J89" s="10">
        <v>195.59399999999999</v>
      </c>
      <c r="K89" s="9">
        <v>0.64</v>
      </c>
      <c r="L89" s="8">
        <v>577838</v>
      </c>
      <c r="M89" s="8">
        <v>39677.1</v>
      </c>
      <c r="N89" s="10">
        <v>21.061</v>
      </c>
      <c r="P89" s="3">
        <f t="shared" si="12"/>
        <v>48193.599999999999</v>
      </c>
      <c r="Q89" s="2">
        <f t="shared" si="13"/>
        <v>577838</v>
      </c>
      <c r="R89" s="4">
        <f t="shared" si="14"/>
        <v>23792.6</v>
      </c>
      <c r="S89" s="2">
        <f t="shared" si="15"/>
        <v>39677.1</v>
      </c>
      <c r="T89" s="4">
        <f t="shared" si="16"/>
        <v>21.061</v>
      </c>
      <c r="U89" s="2">
        <f t="shared" si="17"/>
        <v>195.59399999999999</v>
      </c>
      <c r="W89" s="12"/>
      <c r="X89" s="7"/>
      <c r="Y89" s="7"/>
      <c r="AA89" s="7"/>
      <c r="AC89" s="7"/>
    </row>
    <row r="90" spans="1:29" x14ac:dyDescent="0.35">
      <c r="A90" s="2" t="s">
        <v>92</v>
      </c>
      <c r="B90" s="8">
        <v>27539.8</v>
      </c>
      <c r="C90" s="8">
        <v>18.471</v>
      </c>
      <c r="D90" s="8">
        <v>27539.8</v>
      </c>
      <c r="E90" s="8">
        <v>2225.9299999999998</v>
      </c>
      <c r="F90" s="8">
        <v>107.94</v>
      </c>
      <c r="G90" s="9">
        <v>0.48399999999999999</v>
      </c>
      <c r="H90" s="8">
        <v>58637</v>
      </c>
      <c r="I90" s="8">
        <v>2123.7600000000002</v>
      </c>
      <c r="J90" s="10">
        <v>160.56200000000001</v>
      </c>
      <c r="K90" s="9">
        <v>0.56200000000000006</v>
      </c>
      <c r="L90" s="8">
        <v>64720</v>
      </c>
      <c r="M90" s="8">
        <v>6183.12</v>
      </c>
      <c r="N90" s="10">
        <v>29.332999999999998</v>
      </c>
      <c r="P90" s="3">
        <f t="shared" si="12"/>
        <v>27539.8</v>
      </c>
      <c r="Q90" s="2">
        <f t="shared" si="13"/>
        <v>64720</v>
      </c>
      <c r="R90" s="4">
        <f t="shared" si="14"/>
        <v>2123.7600000000002</v>
      </c>
      <c r="S90" s="2">
        <f t="shared" si="15"/>
        <v>6183.12</v>
      </c>
      <c r="T90" s="4">
        <f t="shared" si="16"/>
        <v>29.332999999999998</v>
      </c>
      <c r="U90" s="2">
        <f t="shared" si="17"/>
        <v>160.56200000000001</v>
      </c>
      <c r="W90" s="12"/>
      <c r="X90" s="7"/>
      <c r="Y90" s="7"/>
      <c r="AA90" s="7"/>
      <c r="AC90" s="7"/>
    </row>
    <row r="91" spans="1:29" x14ac:dyDescent="0.35">
      <c r="A91" s="2" t="s">
        <v>93</v>
      </c>
      <c r="B91" s="8">
        <v>243002</v>
      </c>
      <c r="C91" s="8">
        <v>21.792999999999999</v>
      </c>
      <c r="D91" s="8">
        <v>243002</v>
      </c>
      <c r="E91" s="8">
        <v>9905.43</v>
      </c>
      <c r="F91" s="8">
        <v>146.261</v>
      </c>
      <c r="G91" s="9">
        <v>0.39</v>
      </c>
      <c r="H91" s="8">
        <v>875978</v>
      </c>
      <c r="I91" s="8">
        <v>9724.52</v>
      </c>
      <c r="J91" s="10">
        <v>318.38299999999998</v>
      </c>
      <c r="K91" s="9">
        <v>0.34300000000000003</v>
      </c>
      <c r="L91" s="8">
        <v>681494</v>
      </c>
      <c r="M91" s="8">
        <v>10159.1</v>
      </c>
      <c r="N91" s="10">
        <v>25.972999999999999</v>
      </c>
      <c r="P91" s="3">
        <f t="shared" si="12"/>
        <v>243002</v>
      </c>
      <c r="Q91" s="2">
        <f t="shared" si="13"/>
        <v>875978</v>
      </c>
      <c r="R91" s="4">
        <f t="shared" si="14"/>
        <v>9724.52</v>
      </c>
      <c r="S91" s="2">
        <f t="shared" si="15"/>
        <v>10159.1</v>
      </c>
      <c r="T91" s="4">
        <f t="shared" si="16"/>
        <v>25.972999999999999</v>
      </c>
      <c r="U91" s="2">
        <f t="shared" si="17"/>
        <v>318.38299999999998</v>
      </c>
      <c r="W91" s="12"/>
      <c r="X91" s="7"/>
      <c r="Y91" s="7"/>
      <c r="AA91" s="7"/>
      <c r="AC91" s="7"/>
    </row>
    <row r="92" spans="1:29" x14ac:dyDescent="0.35">
      <c r="A92" s="2" t="s">
        <v>94</v>
      </c>
      <c r="B92" s="8">
        <v>5426360.9199999999</v>
      </c>
      <c r="C92" s="8">
        <v>0.499</v>
      </c>
      <c r="D92" s="8">
        <v>5426360.9199999999</v>
      </c>
      <c r="E92" s="8">
        <v>6373.08</v>
      </c>
      <c r="F92" s="8">
        <v>147.583</v>
      </c>
      <c r="G92" s="9">
        <v>0.48399999999999999</v>
      </c>
      <c r="H92" s="8">
        <v>9941144</v>
      </c>
      <c r="I92" s="8">
        <v>6154.79</v>
      </c>
      <c r="J92" s="10">
        <v>253.56</v>
      </c>
      <c r="K92" s="9">
        <v>0.53100000000000003</v>
      </c>
      <c r="L92" s="8">
        <v>12098694</v>
      </c>
      <c r="M92" s="8">
        <v>13118.8</v>
      </c>
      <c r="N92" s="10">
        <v>27.981999999999999</v>
      </c>
      <c r="P92" s="3">
        <f t="shared" si="12"/>
        <v>5426360.9199999999</v>
      </c>
      <c r="Q92" s="2">
        <f t="shared" si="13"/>
        <v>12098694</v>
      </c>
      <c r="R92" s="4">
        <f t="shared" si="14"/>
        <v>6154.79</v>
      </c>
      <c r="S92" s="2">
        <f t="shared" si="15"/>
        <v>13118.8</v>
      </c>
      <c r="T92" s="4">
        <f t="shared" si="16"/>
        <v>27.981999999999999</v>
      </c>
      <c r="U92" s="2">
        <f t="shared" si="17"/>
        <v>253.56</v>
      </c>
      <c r="W92" s="12"/>
      <c r="X92" s="7"/>
      <c r="Y92" s="7"/>
      <c r="AA92" s="7"/>
      <c r="AC92" s="7"/>
    </row>
    <row r="93" spans="1:29" x14ac:dyDescent="0.35">
      <c r="A93" s="2" t="s">
        <v>95</v>
      </c>
      <c r="B93" s="8">
        <v>431679</v>
      </c>
      <c r="C93" s="8">
        <v>0.98299999999999998</v>
      </c>
      <c r="D93" s="8">
        <v>431679</v>
      </c>
      <c r="E93" s="8">
        <v>3121.16</v>
      </c>
      <c r="F93" s="8">
        <v>133.983</v>
      </c>
      <c r="G93" s="9">
        <v>0.35899999999999999</v>
      </c>
      <c r="H93" s="8">
        <v>639909</v>
      </c>
      <c r="I93" s="8">
        <v>3116.09</v>
      </c>
      <c r="J93" s="10">
        <v>257.84800000000001</v>
      </c>
      <c r="K93" s="9">
        <v>0.51500000000000001</v>
      </c>
      <c r="L93" s="8">
        <v>768529</v>
      </c>
      <c r="M93" s="8">
        <v>8394.07</v>
      </c>
      <c r="N93" s="10">
        <v>29.937000000000001</v>
      </c>
      <c r="P93" s="3">
        <f t="shared" si="12"/>
        <v>431679</v>
      </c>
      <c r="Q93" s="2">
        <f t="shared" si="13"/>
        <v>768529</v>
      </c>
      <c r="R93" s="4">
        <f t="shared" si="14"/>
        <v>3116.09</v>
      </c>
      <c r="S93" s="2">
        <f t="shared" si="15"/>
        <v>8394.07</v>
      </c>
      <c r="T93" s="4">
        <f t="shared" si="16"/>
        <v>29.937000000000001</v>
      </c>
      <c r="U93" s="2">
        <f t="shared" si="17"/>
        <v>257.84800000000001</v>
      </c>
      <c r="W93" s="12"/>
      <c r="X93" s="7"/>
      <c r="Y93" s="7"/>
      <c r="AA93" s="7"/>
      <c r="AC93" s="7"/>
    </row>
    <row r="94" spans="1:29" x14ac:dyDescent="0.35">
      <c r="A94" s="2" t="s">
        <v>96</v>
      </c>
      <c r="B94" s="8">
        <v>7138.31</v>
      </c>
      <c r="C94" s="8">
        <v>1.4510000000000001</v>
      </c>
      <c r="D94" s="8">
        <v>7138.31</v>
      </c>
      <c r="E94" s="8">
        <v>3607.24</v>
      </c>
      <c r="F94" s="8">
        <v>147.34899999999999</v>
      </c>
      <c r="G94" s="9">
        <v>0.32800000000000001</v>
      </c>
      <c r="H94" s="8">
        <v>34463</v>
      </c>
      <c r="I94" s="8">
        <v>2738.92</v>
      </c>
      <c r="J94" s="10">
        <v>145.971</v>
      </c>
      <c r="K94" s="9">
        <v>0.46800000000000003</v>
      </c>
      <c r="L94" s="8">
        <v>51662</v>
      </c>
      <c r="M94" s="8">
        <v>6789.79</v>
      </c>
      <c r="N94" s="10">
        <v>22.66</v>
      </c>
      <c r="P94" s="3">
        <f t="shared" si="12"/>
        <v>7138.31</v>
      </c>
      <c r="Q94" s="2">
        <f t="shared" si="13"/>
        <v>51662</v>
      </c>
      <c r="R94" s="4">
        <f t="shared" si="14"/>
        <v>2738.92</v>
      </c>
      <c r="S94" s="2">
        <f t="shared" si="15"/>
        <v>6789.79</v>
      </c>
      <c r="T94" s="4">
        <f t="shared" si="16"/>
        <v>22.66</v>
      </c>
      <c r="U94" s="2">
        <f t="shared" si="17"/>
        <v>147.34899999999999</v>
      </c>
      <c r="W94" s="12"/>
      <c r="X94" s="7"/>
      <c r="Y94" s="7"/>
      <c r="AA94" s="7"/>
      <c r="AC94" s="7"/>
    </row>
    <row r="95" spans="1:29" x14ac:dyDescent="0.35">
      <c r="A95" s="2" t="s">
        <v>97</v>
      </c>
      <c r="B95" s="8">
        <v>124747</v>
      </c>
      <c r="C95" s="8">
        <v>2.855</v>
      </c>
      <c r="D95" s="8">
        <v>124747</v>
      </c>
      <c r="E95" s="8">
        <v>2157.59</v>
      </c>
      <c r="F95" s="8">
        <v>145.08099999999999</v>
      </c>
      <c r="G95" s="9">
        <v>0.35899999999999999</v>
      </c>
      <c r="H95" s="8">
        <v>251969</v>
      </c>
      <c r="I95" s="8">
        <v>2012.86</v>
      </c>
      <c r="J95" s="10">
        <v>259.60700000000003</v>
      </c>
      <c r="K95" s="9">
        <v>0.25</v>
      </c>
      <c r="L95" s="8">
        <v>544067</v>
      </c>
      <c r="M95" s="8">
        <v>20717.3</v>
      </c>
      <c r="N95" s="10">
        <v>25.129000000000001</v>
      </c>
      <c r="P95" s="3">
        <f t="shared" si="12"/>
        <v>124747</v>
      </c>
      <c r="Q95" s="2">
        <f t="shared" si="13"/>
        <v>544067</v>
      </c>
      <c r="R95" s="4">
        <f t="shared" si="14"/>
        <v>2012.86</v>
      </c>
      <c r="S95" s="2">
        <f t="shared" si="15"/>
        <v>20717.3</v>
      </c>
      <c r="T95" s="4">
        <f t="shared" si="16"/>
        <v>25.129000000000001</v>
      </c>
      <c r="U95" s="2">
        <f t="shared" si="17"/>
        <v>259.60700000000003</v>
      </c>
      <c r="W95" s="12"/>
      <c r="X95" s="7"/>
      <c r="Y95" s="7"/>
      <c r="AA95" s="7"/>
      <c r="AC95" s="7"/>
    </row>
    <row r="96" spans="1:29" x14ac:dyDescent="0.35">
      <c r="A96" s="2" t="s">
        <v>98</v>
      </c>
      <c r="B96" s="8">
        <v>81486.7</v>
      </c>
      <c r="C96" s="8">
        <v>2.3719999999999999</v>
      </c>
      <c r="D96" s="8">
        <v>81486.7</v>
      </c>
      <c r="E96" s="8">
        <v>2519.86</v>
      </c>
      <c r="F96" s="8">
        <v>167.52</v>
      </c>
      <c r="G96" s="9">
        <v>0.48399999999999999</v>
      </c>
      <c r="H96" s="8">
        <v>211004</v>
      </c>
      <c r="I96" s="8">
        <v>2396.44</v>
      </c>
      <c r="J96" s="10">
        <v>154.499</v>
      </c>
      <c r="K96" s="9">
        <v>1.0609999999999999</v>
      </c>
      <c r="L96" s="8">
        <v>241844</v>
      </c>
      <c r="M96" s="8">
        <v>7849.72</v>
      </c>
      <c r="N96" s="10">
        <v>26.561</v>
      </c>
      <c r="P96" s="3">
        <f t="shared" si="12"/>
        <v>81486.7</v>
      </c>
      <c r="Q96" s="2">
        <f t="shared" si="13"/>
        <v>241844</v>
      </c>
      <c r="R96" s="4">
        <f t="shared" si="14"/>
        <v>2396.44</v>
      </c>
      <c r="S96" s="2">
        <f t="shared" si="15"/>
        <v>7849.72</v>
      </c>
      <c r="T96" s="4">
        <f t="shared" si="16"/>
        <v>26.561</v>
      </c>
      <c r="U96" s="2">
        <f t="shared" si="17"/>
        <v>167.52</v>
      </c>
      <c r="W96" s="12"/>
      <c r="X96" s="7"/>
      <c r="Y96" s="7"/>
      <c r="AA96" s="7"/>
      <c r="AC96" s="7"/>
    </row>
    <row r="97" spans="1:29" x14ac:dyDescent="0.35">
      <c r="A97" s="2" t="s">
        <v>99</v>
      </c>
      <c r="B97" s="8">
        <v>321772</v>
      </c>
      <c r="C97" s="8">
        <v>2.4489999999999998</v>
      </c>
      <c r="D97" s="8">
        <v>321772</v>
      </c>
      <c r="E97" s="8">
        <v>4210.7299999999996</v>
      </c>
      <c r="F97" s="8">
        <v>122.83199999999999</v>
      </c>
      <c r="G97" s="9">
        <v>0.437</v>
      </c>
      <c r="H97" s="8">
        <v>662838</v>
      </c>
      <c r="I97" s="8">
        <v>4090.22</v>
      </c>
      <c r="J97" s="10">
        <v>141.685</v>
      </c>
      <c r="K97" s="9">
        <v>0.54600000000000004</v>
      </c>
      <c r="L97" s="8">
        <v>965523</v>
      </c>
      <c r="M97" s="8">
        <v>5247.66</v>
      </c>
      <c r="N97" s="10">
        <v>27.216000000000001</v>
      </c>
      <c r="P97" s="3">
        <f t="shared" si="12"/>
        <v>321772</v>
      </c>
      <c r="Q97" s="2">
        <f t="shared" si="13"/>
        <v>965523</v>
      </c>
      <c r="R97" s="4">
        <f t="shared" si="14"/>
        <v>4090.22</v>
      </c>
      <c r="S97" s="2">
        <f t="shared" si="15"/>
        <v>5247.66</v>
      </c>
      <c r="T97" s="4">
        <f t="shared" si="16"/>
        <v>27.216000000000001</v>
      </c>
      <c r="U97" s="2">
        <f t="shared" si="17"/>
        <v>141.685</v>
      </c>
      <c r="W97" s="12"/>
      <c r="X97" s="7"/>
      <c r="Y97" s="7"/>
      <c r="AA97" s="7"/>
      <c r="AC97" s="7"/>
    </row>
    <row r="98" spans="1:29" x14ac:dyDescent="0.35">
      <c r="A98" s="2" t="s">
        <v>100</v>
      </c>
      <c r="B98" s="8">
        <v>247890</v>
      </c>
      <c r="C98" s="8">
        <v>3.1360000000000001</v>
      </c>
      <c r="D98" s="8">
        <v>247890</v>
      </c>
      <c r="E98" s="8">
        <v>2892.97</v>
      </c>
      <c r="F98" s="8">
        <v>152.52699999999999</v>
      </c>
      <c r="G98" s="9">
        <v>0.51400000000000001</v>
      </c>
      <c r="H98" s="8">
        <v>686771</v>
      </c>
      <c r="I98" s="8">
        <v>2405.0100000000002</v>
      </c>
      <c r="J98" s="10">
        <v>198.959</v>
      </c>
      <c r="K98" s="9">
        <v>0.46800000000000003</v>
      </c>
      <c r="L98" s="8">
        <v>1027406</v>
      </c>
      <c r="M98" s="8">
        <v>7589.19</v>
      </c>
      <c r="N98" s="10">
        <v>22.655000000000001</v>
      </c>
      <c r="P98" s="3">
        <f t="shared" si="12"/>
        <v>247890</v>
      </c>
      <c r="Q98" s="2">
        <f t="shared" si="13"/>
        <v>1027406</v>
      </c>
      <c r="R98" s="4">
        <f t="shared" si="14"/>
        <v>2405.0100000000002</v>
      </c>
      <c r="S98" s="2">
        <f t="shared" si="15"/>
        <v>7589.19</v>
      </c>
      <c r="T98" s="4">
        <f t="shared" si="16"/>
        <v>22.655000000000001</v>
      </c>
      <c r="U98" s="2">
        <f t="shared" si="17"/>
        <v>198.959</v>
      </c>
      <c r="W98" s="12"/>
      <c r="X98" s="7"/>
      <c r="Y98" s="7"/>
      <c r="AA98" s="7"/>
      <c r="AC98" s="7"/>
    </row>
    <row r="99" spans="1:29" x14ac:dyDescent="0.35">
      <c r="A99" s="2" t="s">
        <v>101</v>
      </c>
      <c r="B99" s="8">
        <v>11241</v>
      </c>
      <c r="C99" s="8">
        <v>3603.42</v>
      </c>
      <c r="D99" s="8">
        <v>11241</v>
      </c>
      <c r="E99" s="8">
        <v>2757.11</v>
      </c>
      <c r="F99" s="8">
        <v>65.754000000000005</v>
      </c>
      <c r="G99" s="9">
        <v>0.46800000000000003</v>
      </c>
      <c r="H99" s="8">
        <v>37217</v>
      </c>
      <c r="I99" s="8">
        <v>2406.0100000000002</v>
      </c>
      <c r="J99" s="10">
        <v>203.80500000000001</v>
      </c>
      <c r="K99" s="9">
        <v>0.35899999999999999</v>
      </c>
      <c r="L99" s="8">
        <v>45688</v>
      </c>
      <c r="M99" s="8">
        <v>3201.56</v>
      </c>
      <c r="N99" s="10">
        <v>24.866</v>
      </c>
      <c r="P99" s="3">
        <f t="shared" si="12"/>
        <v>11241</v>
      </c>
      <c r="Q99" s="2">
        <f t="shared" si="13"/>
        <v>45688</v>
      </c>
      <c r="R99" s="4">
        <f t="shared" si="14"/>
        <v>2406.0100000000002</v>
      </c>
      <c r="S99" s="2">
        <f t="shared" si="15"/>
        <v>3201.56</v>
      </c>
      <c r="T99" s="4">
        <f t="shared" si="16"/>
        <v>24.866</v>
      </c>
      <c r="U99" s="2">
        <f t="shared" si="17"/>
        <v>203.80500000000001</v>
      </c>
      <c r="W99" s="12"/>
      <c r="X99" s="7"/>
      <c r="Y99" s="7"/>
      <c r="AA99" s="7"/>
      <c r="AC99" s="7"/>
    </row>
    <row r="100" spans="1:29" x14ac:dyDescent="0.35">
      <c r="A100" s="2" t="s">
        <v>102</v>
      </c>
      <c r="B100" s="8">
        <v>245138</v>
      </c>
      <c r="C100" s="8">
        <v>7.8929999999999998</v>
      </c>
      <c r="D100" s="8">
        <v>245138</v>
      </c>
      <c r="E100" s="8">
        <v>67156.3</v>
      </c>
      <c r="F100" s="8">
        <v>121.565</v>
      </c>
      <c r="G100" s="9">
        <v>0.34300000000000003</v>
      </c>
      <c r="H100" s="8">
        <v>423106</v>
      </c>
      <c r="I100" s="8">
        <v>65761.899999999994</v>
      </c>
      <c r="J100" s="10">
        <v>119.54600000000001</v>
      </c>
      <c r="K100" s="9">
        <v>0.26600000000000001</v>
      </c>
      <c r="L100" s="8">
        <v>625343</v>
      </c>
      <c r="M100" s="8">
        <v>67741.3</v>
      </c>
      <c r="N100" s="10">
        <v>20.175000000000001</v>
      </c>
      <c r="P100" s="3">
        <f t="shared" ref="P100:P128" si="18">MIN(D100,H100,L100)</f>
        <v>245138</v>
      </c>
      <c r="Q100" s="2">
        <f t="shared" ref="Q100:Q128" si="19">MAX(D100,H100,L100)</f>
        <v>625343</v>
      </c>
      <c r="R100" s="4">
        <f t="shared" ref="R100:R128" si="20">MIN(E100,I100,M100)</f>
        <v>65761.899999999994</v>
      </c>
      <c r="S100" s="2">
        <f t="shared" ref="S100:S128" si="21">MAX(E100,I100,M100)</f>
        <v>67741.3</v>
      </c>
      <c r="T100" s="4">
        <f t="shared" ref="T100:T128" si="22">MIN(F100,J100,N100)</f>
        <v>20.175000000000001</v>
      </c>
      <c r="U100" s="2">
        <f t="shared" ref="U100:U128" si="23">MAX(F100,J100,N100)</f>
        <v>121.565</v>
      </c>
      <c r="W100" s="12"/>
      <c r="X100" s="7"/>
      <c r="Y100" s="7"/>
      <c r="AA100" s="7"/>
      <c r="AC100" s="7"/>
    </row>
    <row r="101" spans="1:29" x14ac:dyDescent="0.35">
      <c r="A101" s="2" t="s">
        <v>103</v>
      </c>
      <c r="B101" s="8">
        <v>69100.7</v>
      </c>
      <c r="C101" s="8">
        <v>4.056</v>
      </c>
      <c r="D101" s="8">
        <v>69100.7</v>
      </c>
      <c r="E101" s="8">
        <v>3021.73</v>
      </c>
      <c r="F101" s="8">
        <v>174.26499999999999</v>
      </c>
      <c r="G101" s="9">
        <v>0.53</v>
      </c>
      <c r="H101" s="8">
        <v>160281</v>
      </c>
      <c r="I101" s="8">
        <v>2741.15</v>
      </c>
      <c r="J101" s="10">
        <v>201.96299999999999</v>
      </c>
      <c r="K101" s="9">
        <v>0.29699999999999999</v>
      </c>
      <c r="L101" s="8">
        <v>329706</v>
      </c>
      <c r="M101" s="8">
        <v>7102.42</v>
      </c>
      <c r="N101" s="10">
        <v>25.882000000000001</v>
      </c>
      <c r="P101" s="3">
        <f t="shared" si="18"/>
        <v>69100.7</v>
      </c>
      <c r="Q101" s="2">
        <f t="shared" si="19"/>
        <v>329706</v>
      </c>
      <c r="R101" s="4">
        <f t="shared" si="20"/>
        <v>2741.15</v>
      </c>
      <c r="S101" s="2">
        <f t="shared" si="21"/>
        <v>7102.42</v>
      </c>
      <c r="T101" s="4">
        <f t="shared" si="22"/>
        <v>25.882000000000001</v>
      </c>
      <c r="U101" s="2">
        <f t="shared" si="23"/>
        <v>201.96299999999999</v>
      </c>
      <c r="W101" s="12"/>
      <c r="X101" s="7"/>
      <c r="Y101" s="7"/>
      <c r="AA101" s="7"/>
      <c r="AC101" s="7"/>
    </row>
    <row r="102" spans="1:29" x14ac:dyDescent="0.35">
      <c r="A102" s="2" t="s">
        <v>104</v>
      </c>
      <c r="B102" s="8">
        <v>375361</v>
      </c>
      <c r="C102" s="8">
        <v>2.278</v>
      </c>
      <c r="D102" s="8">
        <v>375361</v>
      </c>
      <c r="E102" s="8">
        <v>3600.66</v>
      </c>
      <c r="F102" s="8">
        <v>198.29</v>
      </c>
      <c r="G102" s="9">
        <v>0.374</v>
      </c>
      <c r="H102" s="8">
        <v>602129</v>
      </c>
      <c r="I102" s="8">
        <v>3020.84</v>
      </c>
      <c r="J102" s="10">
        <v>165.52799999999999</v>
      </c>
      <c r="K102" s="9">
        <v>0.51500000000000001</v>
      </c>
      <c r="L102" s="8">
        <v>867381</v>
      </c>
      <c r="M102" s="8">
        <v>26228.9</v>
      </c>
      <c r="N102" s="10">
        <v>23.189</v>
      </c>
      <c r="P102" s="3">
        <f t="shared" si="18"/>
        <v>375361</v>
      </c>
      <c r="Q102" s="2">
        <f t="shared" si="19"/>
        <v>867381</v>
      </c>
      <c r="R102" s="4">
        <f t="shared" si="20"/>
        <v>3020.84</v>
      </c>
      <c r="S102" s="2">
        <f t="shared" si="21"/>
        <v>26228.9</v>
      </c>
      <c r="T102" s="4">
        <f t="shared" si="22"/>
        <v>23.189</v>
      </c>
      <c r="U102" s="2">
        <f t="shared" si="23"/>
        <v>198.29</v>
      </c>
      <c r="W102" s="12"/>
      <c r="X102" s="7"/>
      <c r="Y102" s="7"/>
      <c r="AA102" s="7"/>
      <c r="AC102" s="7"/>
    </row>
    <row r="103" spans="1:29" x14ac:dyDescent="0.35">
      <c r="A103" s="2" t="s">
        <v>105</v>
      </c>
      <c r="B103" s="8">
        <v>256967</v>
      </c>
      <c r="C103" s="8">
        <v>1.498</v>
      </c>
      <c r="D103" s="8">
        <v>256967</v>
      </c>
      <c r="E103" s="8">
        <v>11943.6</v>
      </c>
      <c r="F103" s="8">
        <v>134.441</v>
      </c>
      <c r="G103" s="9">
        <v>0.45200000000000001</v>
      </c>
      <c r="H103" s="8">
        <v>591294</v>
      </c>
      <c r="I103" s="8">
        <v>11281.1</v>
      </c>
      <c r="J103" s="10">
        <v>175.935</v>
      </c>
      <c r="K103" s="9">
        <v>0.29699999999999999</v>
      </c>
      <c r="L103" s="8">
        <v>521852</v>
      </c>
      <c r="M103" s="8">
        <v>11791.9</v>
      </c>
      <c r="N103" s="10">
        <v>26.363</v>
      </c>
      <c r="P103" s="3">
        <f t="shared" si="18"/>
        <v>256967</v>
      </c>
      <c r="Q103" s="2">
        <f t="shared" si="19"/>
        <v>591294</v>
      </c>
      <c r="R103" s="4">
        <f t="shared" si="20"/>
        <v>11281.1</v>
      </c>
      <c r="S103" s="2">
        <f t="shared" si="21"/>
        <v>11943.6</v>
      </c>
      <c r="T103" s="4">
        <f t="shared" si="22"/>
        <v>26.363</v>
      </c>
      <c r="U103" s="2">
        <f t="shared" si="23"/>
        <v>175.935</v>
      </c>
      <c r="W103" s="12"/>
      <c r="X103" s="7"/>
      <c r="Y103" s="7"/>
      <c r="AA103" s="7"/>
      <c r="AC103" s="7"/>
    </row>
    <row r="104" spans="1:29" x14ac:dyDescent="0.35">
      <c r="A104" s="2" t="s">
        <v>106</v>
      </c>
      <c r="B104" s="8">
        <v>87784.5</v>
      </c>
      <c r="C104" s="8">
        <v>3600.6</v>
      </c>
      <c r="D104" s="8">
        <v>87784.5</v>
      </c>
      <c r="E104" s="8">
        <v>10023.6</v>
      </c>
      <c r="F104" s="8">
        <v>92.004000000000005</v>
      </c>
      <c r="G104" s="9">
        <v>0.499</v>
      </c>
      <c r="H104" s="8">
        <v>206898</v>
      </c>
      <c r="I104" s="8">
        <v>8157.88</v>
      </c>
      <c r="J104" s="10">
        <v>167.32900000000001</v>
      </c>
      <c r="K104" s="9">
        <v>0.499</v>
      </c>
      <c r="L104" s="8">
        <v>373604</v>
      </c>
      <c r="M104" s="8">
        <v>11096.4</v>
      </c>
      <c r="N104" s="10">
        <v>23.544</v>
      </c>
      <c r="P104" s="3">
        <f t="shared" si="18"/>
        <v>87784.5</v>
      </c>
      <c r="Q104" s="2">
        <f t="shared" si="19"/>
        <v>373604</v>
      </c>
      <c r="R104" s="4">
        <f t="shared" si="20"/>
        <v>8157.88</v>
      </c>
      <c r="S104" s="2">
        <f t="shared" si="21"/>
        <v>11096.4</v>
      </c>
      <c r="T104" s="4">
        <f t="shared" si="22"/>
        <v>23.544</v>
      </c>
      <c r="U104" s="2">
        <f t="shared" si="23"/>
        <v>167.32900000000001</v>
      </c>
      <c r="W104" s="12"/>
      <c r="X104" s="7"/>
      <c r="Y104" s="7"/>
      <c r="AA104" s="7"/>
      <c r="AC104" s="7"/>
    </row>
    <row r="105" spans="1:29" x14ac:dyDescent="0.35">
      <c r="A105" s="2" t="s">
        <v>107</v>
      </c>
      <c r="B105" s="8">
        <v>210048</v>
      </c>
      <c r="C105" s="8">
        <v>5.8810000000000002</v>
      </c>
      <c r="D105" s="8">
        <v>210048</v>
      </c>
      <c r="E105" s="8">
        <v>6959.19</v>
      </c>
      <c r="F105" s="8">
        <v>129.346</v>
      </c>
      <c r="G105" s="9">
        <v>0.51500000000000001</v>
      </c>
      <c r="H105" s="8">
        <v>1002990</v>
      </c>
      <c r="I105" s="8">
        <v>6869.05</v>
      </c>
      <c r="J105" s="10">
        <v>151.553</v>
      </c>
      <c r="K105" s="9">
        <v>0.48399999999999999</v>
      </c>
      <c r="L105" s="8">
        <v>540278</v>
      </c>
      <c r="M105" s="8">
        <v>25139.3</v>
      </c>
      <c r="N105" s="10">
        <v>26.37</v>
      </c>
      <c r="P105" s="3">
        <f t="shared" si="18"/>
        <v>210048</v>
      </c>
      <c r="Q105" s="2">
        <f t="shared" si="19"/>
        <v>1002990</v>
      </c>
      <c r="R105" s="4">
        <f t="shared" si="20"/>
        <v>6869.05</v>
      </c>
      <c r="S105" s="2">
        <f t="shared" si="21"/>
        <v>25139.3</v>
      </c>
      <c r="T105" s="4">
        <f t="shared" si="22"/>
        <v>26.37</v>
      </c>
      <c r="U105" s="2">
        <f t="shared" si="23"/>
        <v>151.553</v>
      </c>
      <c r="W105" s="12"/>
      <c r="X105" s="7"/>
      <c r="Y105" s="7"/>
      <c r="AA105" s="7"/>
      <c r="AC105" s="7"/>
    </row>
    <row r="106" spans="1:29" x14ac:dyDescent="0.35">
      <c r="A106" s="2" t="s">
        <v>108</v>
      </c>
      <c r="B106" s="8">
        <v>118532</v>
      </c>
      <c r="C106" s="8">
        <v>23.978000000000002</v>
      </c>
      <c r="D106" s="8">
        <v>118532</v>
      </c>
      <c r="E106" s="8">
        <v>2888.64</v>
      </c>
      <c r="F106" s="8">
        <v>144.262</v>
      </c>
      <c r="G106" s="9">
        <v>0.46800000000000003</v>
      </c>
      <c r="H106" s="8">
        <v>205362</v>
      </c>
      <c r="I106" s="8">
        <v>2611.62</v>
      </c>
      <c r="J106" s="10">
        <v>223.29499999999999</v>
      </c>
      <c r="K106" s="9">
        <v>1.232</v>
      </c>
      <c r="L106" s="8">
        <v>563501</v>
      </c>
      <c r="M106" s="8">
        <v>5730.99</v>
      </c>
      <c r="N106" s="10">
        <v>28.873999999999999</v>
      </c>
      <c r="P106" s="3">
        <f t="shared" si="18"/>
        <v>118532</v>
      </c>
      <c r="Q106" s="2">
        <f t="shared" si="19"/>
        <v>563501</v>
      </c>
      <c r="R106" s="4">
        <f t="shared" si="20"/>
        <v>2611.62</v>
      </c>
      <c r="S106" s="2">
        <f t="shared" si="21"/>
        <v>5730.99</v>
      </c>
      <c r="T106" s="4">
        <f t="shared" si="22"/>
        <v>28.873999999999999</v>
      </c>
      <c r="U106" s="2">
        <f t="shared" si="23"/>
        <v>223.29499999999999</v>
      </c>
      <c r="W106" s="12"/>
      <c r="X106" s="7"/>
      <c r="Y106" s="7"/>
      <c r="AA106" s="7"/>
      <c r="AC106" s="7"/>
    </row>
    <row r="107" spans="1:29" x14ac:dyDescent="0.35">
      <c r="A107" s="2" t="s">
        <v>109</v>
      </c>
      <c r="B107" s="8">
        <v>356517</v>
      </c>
      <c r="C107" s="8">
        <v>4.4610000000000003</v>
      </c>
      <c r="D107" s="8">
        <v>356517</v>
      </c>
      <c r="E107" s="8">
        <v>27572.6</v>
      </c>
      <c r="F107" s="8">
        <v>165.30699999999999</v>
      </c>
      <c r="G107" s="9">
        <v>0.46800000000000003</v>
      </c>
      <c r="H107" s="8">
        <v>679629</v>
      </c>
      <c r="I107" s="8">
        <v>27464.2</v>
      </c>
      <c r="J107" s="10">
        <v>175.524</v>
      </c>
      <c r="K107" s="9">
        <v>1.373</v>
      </c>
      <c r="L107" s="8">
        <v>1630093</v>
      </c>
      <c r="M107" s="8">
        <v>29085.200000000001</v>
      </c>
      <c r="N107" s="10">
        <v>26.353999999999999</v>
      </c>
      <c r="P107" s="3">
        <f t="shared" si="18"/>
        <v>356517</v>
      </c>
      <c r="Q107" s="2">
        <f t="shared" si="19"/>
        <v>1630093</v>
      </c>
      <c r="R107" s="4">
        <f t="shared" si="20"/>
        <v>27464.2</v>
      </c>
      <c r="S107" s="2">
        <f t="shared" si="21"/>
        <v>29085.200000000001</v>
      </c>
      <c r="T107" s="4">
        <f t="shared" si="22"/>
        <v>26.353999999999999</v>
      </c>
      <c r="U107" s="2">
        <f t="shared" si="23"/>
        <v>175.524</v>
      </c>
      <c r="W107" s="12"/>
      <c r="X107" s="7"/>
      <c r="Y107" s="7"/>
      <c r="AA107" s="7"/>
      <c r="AC107" s="7"/>
    </row>
    <row r="108" spans="1:29" x14ac:dyDescent="0.35">
      <c r="A108" s="2" t="s">
        <v>110</v>
      </c>
      <c r="B108" s="8">
        <v>406719</v>
      </c>
      <c r="C108" s="8">
        <v>1.2789999999999999</v>
      </c>
      <c r="D108" s="8">
        <v>406719</v>
      </c>
      <c r="E108" s="8">
        <v>4211.92</v>
      </c>
      <c r="F108" s="8">
        <v>147.255</v>
      </c>
      <c r="G108" s="9">
        <v>0.312</v>
      </c>
      <c r="H108" s="8">
        <v>740275</v>
      </c>
      <c r="I108" s="8">
        <v>4206.55</v>
      </c>
      <c r="J108" s="10">
        <v>169.13800000000001</v>
      </c>
      <c r="K108" s="9">
        <v>1.1859999999999999</v>
      </c>
      <c r="L108" s="8">
        <v>904843</v>
      </c>
      <c r="M108" s="8">
        <v>17269.3</v>
      </c>
      <c r="N108" s="10">
        <v>28.224</v>
      </c>
      <c r="P108" s="3">
        <f t="shared" si="18"/>
        <v>406719</v>
      </c>
      <c r="Q108" s="2">
        <f t="shared" si="19"/>
        <v>904843</v>
      </c>
      <c r="R108" s="4">
        <f t="shared" si="20"/>
        <v>4206.55</v>
      </c>
      <c r="S108" s="2">
        <f t="shared" si="21"/>
        <v>17269.3</v>
      </c>
      <c r="T108" s="4">
        <f t="shared" si="22"/>
        <v>28.224</v>
      </c>
      <c r="U108" s="2">
        <f t="shared" si="23"/>
        <v>169.13800000000001</v>
      </c>
      <c r="W108" s="12"/>
      <c r="X108" s="7"/>
      <c r="Y108" s="7"/>
      <c r="AA108" s="7"/>
      <c r="AC108" s="7"/>
    </row>
    <row r="109" spans="1:29" x14ac:dyDescent="0.35">
      <c r="A109" s="2" t="s">
        <v>111</v>
      </c>
      <c r="B109" s="8">
        <v>28682.799999999999</v>
      </c>
      <c r="C109" s="8">
        <v>3600.39</v>
      </c>
      <c r="D109" s="8">
        <v>28682.799999999999</v>
      </c>
      <c r="E109" s="8">
        <v>8675.15</v>
      </c>
      <c r="F109" s="8">
        <v>121.254</v>
      </c>
      <c r="G109" s="9">
        <v>0.46800000000000003</v>
      </c>
      <c r="H109" s="8">
        <v>123214</v>
      </c>
      <c r="I109" s="8">
        <v>8212.98</v>
      </c>
      <c r="J109" s="10">
        <v>183.678</v>
      </c>
      <c r="K109" s="9">
        <v>0.81100000000000005</v>
      </c>
      <c r="L109" s="8">
        <v>341382</v>
      </c>
      <c r="M109" s="8">
        <v>11560.7</v>
      </c>
      <c r="N109" s="10">
        <v>26.388000000000002</v>
      </c>
      <c r="P109" s="3">
        <f t="shared" si="18"/>
        <v>28682.799999999999</v>
      </c>
      <c r="Q109" s="2">
        <f t="shared" si="19"/>
        <v>341382</v>
      </c>
      <c r="R109" s="4">
        <f t="shared" si="20"/>
        <v>8212.98</v>
      </c>
      <c r="S109" s="2">
        <f t="shared" si="21"/>
        <v>11560.7</v>
      </c>
      <c r="T109" s="4">
        <f t="shared" si="22"/>
        <v>26.388000000000002</v>
      </c>
      <c r="U109" s="2">
        <f t="shared" si="23"/>
        <v>183.678</v>
      </c>
      <c r="W109" s="12"/>
      <c r="X109" s="7"/>
      <c r="Y109" s="7"/>
      <c r="AA109" s="7"/>
      <c r="AC109" s="7"/>
    </row>
    <row r="110" spans="1:29" x14ac:dyDescent="0.35">
      <c r="A110" s="2" t="s">
        <v>112</v>
      </c>
      <c r="B110" s="8">
        <v>2469502.2080000001</v>
      </c>
      <c r="C110" s="8">
        <v>0.45200000000000001</v>
      </c>
      <c r="D110" s="8">
        <v>2469502.2080000001</v>
      </c>
      <c r="E110" s="8">
        <v>3976.16</v>
      </c>
      <c r="F110" s="8">
        <v>147.33099999999999</v>
      </c>
      <c r="G110" s="9">
        <v>0.42199999999999999</v>
      </c>
      <c r="H110" s="8">
        <v>3978670</v>
      </c>
      <c r="I110" s="8">
        <v>3649.92</v>
      </c>
      <c r="J110" s="10">
        <v>175.482</v>
      </c>
      <c r="K110" s="9">
        <v>0.54600000000000004</v>
      </c>
      <c r="L110" s="8">
        <v>4882119</v>
      </c>
      <c r="M110" s="8">
        <v>4798.92</v>
      </c>
      <c r="N110" s="10">
        <v>27.515000000000001</v>
      </c>
      <c r="P110" s="3">
        <f t="shared" si="18"/>
        <v>2469502.2080000001</v>
      </c>
      <c r="Q110" s="2">
        <f t="shared" si="19"/>
        <v>4882119</v>
      </c>
      <c r="R110" s="4">
        <f t="shared" si="20"/>
        <v>3649.92</v>
      </c>
      <c r="S110" s="2">
        <f t="shared" si="21"/>
        <v>4798.92</v>
      </c>
      <c r="T110" s="4">
        <f t="shared" si="22"/>
        <v>27.515000000000001</v>
      </c>
      <c r="U110" s="2">
        <f t="shared" si="23"/>
        <v>175.482</v>
      </c>
      <c r="W110" s="12"/>
      <c r="X110" s="7"/>
      <c r="Y110" s="7"/>
      <c r="AA110" s="7"/>
      <c r="AC110" s="7"/>
    </row>
    <row r="111" spans="1:29" x14ac:dyDescent="0.35">
      <c r="A111" s="2" t="s">
        <v>113</v>
      </c>
      <c r="B111" s="8">
        <v>147891</v>
      </c>
      <c r="C111" s="8">
        <v>19.032</v>
      </c>
      <c r="D111" s="8">
        <v>147891</v>
      </c>
      <c r="E111" s="8">
        <v>4998.93</v>
      </c>
      <c r="F111" s="8">
        <v>110.684</v>
      </c>
      <c r="G111" s="9">
        <v>0.39</v>
      </c>
      <c r="H111" s="8">
        <v>241468</v>
      </c>
      <c r="I111" s="8">
        <v>4749.28</v>
      </c>
      <c r="J111" s="10">
        <v>139.01300000000001</v>
      </c>
      <c r="K111" s="9">
        <v>0.32800000000000001</v>
      </c>
      <c r="L111" s="8">
        <v>341376</v>
      </c>
      <c r="M111" s="8">
        <v>5409.74</v>
      </c>
      <c r="N111" s="10">
        <v>27.535</v>
      </c>
      <c r="P111" s="3">
        <f t="shared" si="18"/>
        <v>147891</v>
      </c>
      <c r="Q111" s="2">
        <f t="shared" si="19"/>
        <v>341376</v>
      </c>
      <c r="R111" s="4">
        <f t="shared" si="20"/>
        <v>4749.28</v>
      </c>
      <c r="S111" s="2">
        <f t="shared" si="21"/>
        <v>5409.74</v>
      </c>
      <c r="T111" s="4">
        <f t="shared" si="22"/>
        <v>27.535</v>
      </c>
      <c r="U111" s="2">
        <f t="shared" si="23"/>
        <v>139.01300000000001</v>
      </c>
      <c r="W111" s="12"/>
      <c r="X111" s="7"/>
      <c r="Y111" s="7"/>
      <c r="AA111" s="7"/>
      <c r="AC111" s="7"/>
    </row>
    <row r="112" spans="1:29" x14ac:dyDescent="0.35">
      <c r="A112" s="2" t="s">
        <v>114</v>
      </c>
      <c r="B112" s="8">
        <v>374740</v>
      </c>
      <c r="C112" s="8">
        <v>2.948</v>
      </c>
      <c r="D112" s="8">
        <v>374740</v>
      </c>
      <c r="E112" s="8">
        <v>3331.4</v>
      </c>
      <c r="F112" s="8">
        <v>182.15100000000001</v>
      </c>
      <c r="G112" s="9">
        <v>0.45300000000000001</v>
      </c>
      <c r="H112" s="8">
        <v>770297</v>
      </c>
      <c r="I112" s="8">
        <v>3093.44</v>
      </c>
      <c r="J112" s="10">
        <v>208.483</v>
      </c>
      <c r="K112" s="9">
        <v>0.45300000000000001</v>
      </c>
      <c r="L112" s="8">
        <v>1137706</v>
      </c>
      <c r="M112" s="8">
        <v>13196.8</v>
      </c>
      <c r="N112" s="10">
        <v>22.481000000000002</v>
      </c>
      <c r="P112" s="3">
        <f t="shared" si="18"/>
        <v>374740</v>
      </c>
      <c r="Q112" s="2">
        <f t="shared" si="19"/>
        <v>1137706</v>
      </c>
      <c r="R112" s="4">
        <f t="shared" si="20"/>
        <v>3093.44</v>
      </c>
      <c r="S112" s="2">
        <f t="shared" si="21"/>
        <v>13196.8</v>
      </c>
      <c r="T112" s="4">
        <f t="shared" si="22"/>
        <v>22.481000000000002</v>
      </c>
      <c r="U112" s="2">
        <f t="shared" si="23"/>
        <v>208.483</v>
      </c>
      <c r="W112" s="12"/>
      <c r="X112" s="7"/>
      <c r="Y112" s="7"/>
      <c r="AA112" s="7"/>
      <c r="AC112" s="7"/>
    </row>
    <row r="113" spans="1:29" x14ac:dyDescent="0.35">
      <c r="A113" s="2" t="s">
        <v>115</v>
      </c>
      <c r="B113" s="8">
        <v>731908</v>
      </c>
      <c r="C113" s="8">
        <v>1.0609999999999999</v>
      </c>
      <c r="D113" s="8">
        <v>731908</v>
      </c>
      <c r="E113" s="8">
        <v>6937.44</v>
      </c>
      <c r="F113" s="8">
        <v>250.68700000000001</v>
      </c>
      <c r="G113" s="9">
        <v>0.34300000000000003</v>
      </c>
      <c r="H113" s="8">
        <v>1135451</v>
      </c>
      <c r="I113" s="8">
        <v>5890.91</v>
      </c>
      <c r="J113" s="10">
        <v>198.994</v>
      </c>
      <c r="K113" s="9">
        <v>0.998</v>
      </c>
      <c r="L113" s="8">
        <v>1865252</v>
      </c>
      <c r="M113" s="8">
        <v>13756.4</v>
      </c>
      <c r="N113" s="10">
        <v>25.068000000000001</v>
      </c>
      <c r="P113" s="3">
        <f t="shared" si="18"/>
        <v>731908</v>
      </c>
      <c r="Q113" s="2">
        <f t="shared" si="19"/>
        <v>1865252</v>
      </c>
      <c r="R113" s="4">
        <f t="shared" si="20"/>
        <v>5890.91</v>
      </c>
      <c r="S113" s="2">
        <f t="shared" si="21"/>
        <v>13756.4</v>
      </c>
      <c r="T113" s="4">
        <f t="shared" si="22"/>
        <v>25.068000000000001</v>
      </c>
      <c r="U113" s="2">
        <f t="shared" si="23"/>
        <v>250.68700000000001</v>
      </c>
      <c r="W113" s="12"/>
      <c r="X113" s="7"/>
      <c r="Y113" s="7"/>
      <c r="AA113" s="7"/>
      <c r="AC113" s="7"/>
    </row>
    <row r="114" spans="1:29" x14ac:dyDescent="0.35">
      <c r="A114" s="2" t="s">
        <v>116</v>
      </c>
      <c r="B114" s="8">
        <v>48771.8</v>
      </c>
      <c r="C114" s="8">
        <v>3601.72</v>
      </c>
      <c r="D114" s="8">
        <v>48771.8</v>
      </c>
      <c r="E114" s="8">
        <v>10297.5</v>
      </c>
      <c r="F114" s="8">
        <v>114.715</v>
      </c>
      <c r="G114" s="9">
        <v>0.34300000000000003</v>
      </c>
      <c r="H114" s="8">
        <v>455759</v>
      </c>
      <c r="I114" s="8">
        <v>9785.81</v>
      </c>
      <c r="J114" s="10">
        <v>165.62299999999999</v>
      </c>
      <c r="K114" s="9">
        <v>1.03</v>
      </c>
      <c r="L114" s="8">
        <v>530626</v>
      </c>
      <c r="M114" s="8">
        <v>11232.4</v>
      </c>
      <c r="N114" s="10">
        <v>23.170999999999999</v>
      </c>
      <c r="P114" s="3">
        <f t="shared" si="18"/>
        <v>48771.8</v>
      </c>
      <c r="Q114" s="2">
        <f t="shared" si="19"/>
        <v>530626</v>
      </c>
      <c r="R114" s="4">
        <f t="shared" si="20"/>
        <v>9785.81</v>
      </c>
      <c r="S114" s="2">
        <f t="shared" si="21"/>
        <v>11232.4</v>
      </c>
      <c r="T114" s="4">
        <f t="shared" si="22"/>
        <v>23.170999999999999</v>
      </c>
      <c r="U114" s="2">
        <f t="shared" si="23"/>
        <v>165.62299999999999</v>
      </c>
      <c r="W114" s="12"/>
      <c r="X114" s="7"/>
      <c r="Y114" s="7"/>
      <c r="AA114" s="7"/>
      <c r="AC114" s="7"/>
    </row>
    <row r="115" spans="1:29" x14ac:dyDescent="0.35">
      <c r="A115" s="2" t="s">
        <v>117</v>
      </c>
      <c r="B115" s="8">
        <v>174823</v>
      </c>
      <c r="C115" s="8">
        <v>2.1840000000000002</v>
      </c>
      <c r="D115" s="8">
        <v>174823</v>
      </c>
      <c r="E115" s="8">
        <v>15147.8</v>
      </c>
      <c r="F115" s="8">
        <v>208.917</v>
      </c>
      <c r="G115" s="9">
        <v>0.48399999999999999</v>
      </c>
      <c r="H115" s="8">
        <v>467373</v>
      </c>
      <c r="I115" s="8">
        <v>14476</v>
      </c>
      <c r="J115" s="10">
        <v>132.167</v>
      </c>
      <c r="K115" s="9">
        <v>1.03</v>
      </c>
      <c r="L115" s="8">
        <v>3121049</v>
      </c>
      <c r="M115" s="8">
        <v>23130.400000000001</v>
      </c>
      <c r="N115" s="10">
        <v>23.731000000000002</v>
      </c>
      <c r="P115" s="3">
        <f t="shared" si="18"/>
        <v>174823</v>
      </c>
      <c r="Q115" s="2">
        <f t="shared" si="19"/>
        <v>3121049</v>
      </c>
      <c r="R115" s="4">
        <f t="shared" si="20"/>
        <v>14476</v>
      </c>
      <c r="S115" s="2">
        <f t="shared" si="21"/>
        <v>23130.400000000001</v>
      </c>
      <c r="T115" s="4">
        <f t="shared" si="22"/>
        <v>23.731000000000002</v>
      </c>
      <c r="U115" s="2">
        <f t="shared" si="23"/>
        <v>208.917</v>
      </c>
      <c r="W115" s="12"/>
      <c r="X115" s="7"/>
      <c r="Y115" s="7"/>
      <c r="AA115" s="7"/>
      <c r="AC115" s="7"/>
    </row>
    <row r="116" spans="1:29" x14ac:dyDescent="0.35">
      <c r="A116" s="2" t="s">
        <v>118</v>
      </c>
      <c r="B116" s="8">
        <v>81930.3</v>
      </c>
      <c r="C116" s="8">
        <v>8.6890000000000001</v>
      </c>
      <c r="D116" s="8">
        <v>81930.3</v>
      </c>
      <c r="E116" s="8">
        <v>3058.71</v>
      </c>
      <c r="F116" s="8">
        <v>192.255</v>
      </c>
      <c r="G116" s="9">
        <v>0.45200000000000001</v>
      </c>
      <c r="H116" s="8">
        <v>296383</v>
      </c>
      <c r="I116" s="8">
        <v>2762.67</v>
      </c>
      <c r="J116" s="10">
        <v>184.28399999999999</v>
      </c>
      <c r="K116" s="9">
        <v>0.39</v>
      </c>
      <c r="L116" s="8">
        <v>196513</v>
      </c>
      <c r="M116" s="8">
        <v>10289.6</v>
      </c>
      <c r="N116" s="10">
        <v>28.114999999999998</v>
      </c>
      <c r="P116" s="3">
        <f t="shared" si="18"/>
        <v>81930.3</v>
      </c>
      <c r="Q116" s="2">
        <f t="shared" si="19"/>
        <v>296383</v>
      </c>
      <c r="R116" s="4">
        <f t="shared" si="20"/>
        <v>2762.67</v>
      </c>
      <c r="S116" s="2">
        <f t="shared" si="21"/>
        <v>10289.6</v>
      </c>
      <c r="T116" s="4">
        <f t="shared" si="22"/>
        <v>28.114999999999998</v>
      </c>
      <c r="U116" s="2">
        <f t="shared" si="23"/>
        <v>192.255</v>
      </c>
      <c r="W116" s="12"/>
      <c r="X116" s="7"/>
      <c r="Y116" s="7"/>
      <c r="AA116" s="7"/>
      <c r="AC116" s="7"/>
    </row>
    <row r="117" spans="1:29" x14ac:dyDescent="0.35">
      <c r="A117" s="2" t="s">
        <v>119</v>
      </c>
      <c r="B117" s="8">
        <v>568396</v>
      </c>
      <c r="C117" s="8">
        <v>0.88900000000000001</v>
      </c>
      <c r="D117" s="8">
        <v>568396</v>
      </c>
      <c r="E117" s="8">
        <v>2455.91</v>
      </c>
      <c r="F117" s="8">
        <v>170.44399999999999</v>
      </c>
      <c r="G117" s="9">
        <v>0.53</v>
      </c>
      <c r="H117" s="8">
        <v>891901</v>
      </c>
      <c r="I117" s="8">
        <v>2393.48</v>
      </c>
      <c r="J117" s="10">
        <v>248.46299999999999</v>
      </c>
      <c r="K117" s="9">
        <v>0.51500000000000001</v>
      </c>
      <c r="L117" s="8">
        <v>1314746</v>
      </c>
      <c r="M117" s="8">
        <v>3817.72</v>
      </c>
      <c r="N117" s="10">
        <v>25.056999999999999</v>
      </c>
      <c r="P117" s="3">
        <f t="shared" si="18"/>
        <v>568396</v>
      </c>
      <c r="Q117" s="2">
        <f t="shared" si="19"/>
        <v>1314746</v>
      </c>
      <c r="R117" s="4">
        <f t="shared" si="20"/>
        <v>2393.48</v>
      </c>
      <c r="S117" s="2">
        <f t="shared" si="21"/>
        <v>3817.72</v>
      </c>
      <c r="T117" s="4">
        <f t="shared" si="22"/>
        <v>25.056999999999999</v>
      </c>
      <c r="U117" s="2">
        <f t="shared" si="23"/>
        <v>248.46299999999999</v>
      </c>
      <c r="W117" s="12"/>
      <c r="X117" s="7"/>
      <c r="Y117" s="7"/>
      <c r="AA117" s="7"/>
      <c r="AC117" s="7"/>
    </row>
    <row r="118" spans="1:29" x14ac:dyDescent="0.35">
      <c r="A118" s="2" t="s">
        <v>120</v>
      </c>
      <c r="B118" s="8">
        <v>453295</v>
      </c>
      <c r="C118" s="8">
        <v>2.028</v>
      </c>
      <c r="D118" s="8">
        <v>453295</v>
      </c>
      <c r="E118" s="8">
        <v>5995.7</v>
      </c>
      <c r="F118" s="8">
        <v>132.727</v>
      </c>
      <c r="G118" s="9">
        <v>0.45300000000000001</v>
      </c>
      <c r="H118" s="8">
        <v>889120</v>
      </c>
      <c r="I118" s="8">
        <v>5993.12</v>
      </c>
      <c r="J118" s="10">
        <v>140.99299999999999</v>
      </c>
      <c r="K118" s="9">
        <v>0.499</v>
      </c>
      <c r="L118" s="8">
        <v>750869</v>
      </c>
      <c r="M118" s="8">
        <v>6883.93</v>
      </c>
      <c r="N118" s="10">
        <v>25.024000000000001</v>
      </c>
      <c r="P118" s="3">
        <f t="shared" si="18"/>
        <v>453295</v>
      </c>
      <c r="Q118" s="2">
        <f t="shared" si="19"/>
        <v>889120</v>
      </c>
      <c r="R118" s="4">
        <f t="shared" si="20"/>
        <v>5993.12</v>
      </c>
      <c r="S118" s="2">
        <f t="shared" si="21"/>
        <v>6883.93</v>
      </c>
      <c r="T118" s="4">
        <f t="shared" si="22"/>
        <v>25.024000000000001</v>
      </c>
      <c r="U118" s="2">
        <f t="shared" si="23"/>
        <v>140.99299999999999</v>
      </c>
      <c r="W118" s="12"/>
      <c r="X118" s="7"/>
      <c r="Y118" s="7"/>
      <c r="AA118" s="7"/>
      <c r="AC118" s="7"/>
    </row>
    <row r="119" spans="1:29" x14ac:dyDescent="0.35">
      <c r="A119" s="2" t="s">
        <v>121</v>
      </c>
      <c r="B119" s="8">
        <v>13904.7</v>
      </c>
      <c r="C119" s="8">
        <v>3601.42</v>
      </c>
      <c r="D119" s="8">
        <v>13904.7</v>
      </c>
      <c r="E119" s="8">
        <v>9545.0300000000007</v>
      </c>
      <c r="F119" s="8">
        <v>146.48500000000001</v>
      </c>
      <c r="G119" s="9">
        <v>0.56100000000000005</v>
      </c>
      <c r="H119" s="8">
        <v>85675</v>
      </c>
      <c r="I119" s="8">
        <v>7955.51</v>
      </c>
      <c r="J119" s="10">
        <v>223.7</v>
      </c>
      <c r="K119" s="9">
        <v>0.48399999999999999</v>
      </c>
      <c r="L119" s="8">
        <v>261090</v>
      </c>
      <c r="M119" s="8">
        <v>26200.799999999999</v>
      </c>
      <c r="N119" s="10">
        <v>24.285</v>
      </c>
      <c r="P119" s="3">
        <f t="shared" si="18"/>
        <v>13904.7</v>
      </c>
      <c r="Q119" s="2">
        <f t="shared" si="19"/>
        <v>261090</v>
      </c>
      <c r="R119" s="4">
        <f t="shared" si="20"/>
        <v>7955.51</v>
      </c>
      <c r="S119" s="2">
        <f t="shared" si="21"/>
        <v>26200.799999999999</v>
      </c>
      <c r="T119" s="4">
        <f t="shared" si="22"/>
        <v>24.285</v>
      </c>
      <c r="U119" s="2">
        <f t="shared" si="23"/>
        <v>223.7</v>
      </c>
      <c r="W119" s="12"/>
      <c r="X119" s="7"/>
      <c r="Y119" s="7"/>
      <c r="AA119" s="7"/>
      <c r="AC119" s="7"/>
    </row>
    <row r="120" spans="1:29" x14ac:dyDescent="0.35">
      <c r="A120" s="2" t="s">
        <v>122</v>
      </c>
      <c r="B120" s="8">
        <v>228687</v>
      </c>
      <c r="C120" s="8">
        <v>6.1310000000000002</v>
      </c>
      <c r="D120" s="8">
        <v>228687</v>
      </c>
      <c r="E120" s="8">
        <v>5960.66</v>
      </c>
      <c r="F120" s="8">
        <v>171.68299999999999</v>
      </c>
      <c r="G120" s="9">
        <v>0.40600000000000003</v>
      </c>
      <c r="H120" s="8">
        <v>343881</v>
      </c>
      <c r="I120" s="8">
        <v>5843.02</v>
      </c>
      <c r="J120" s="10">
        <v>178.24299999999999</v>
      </c>
      <c r="K120" s="9">
        <v>0.78</v>
      </c>
      <c r="L120" s="8">
        <v>447628</v>
      </c>
      <c r="M120" s="8">
        <v>11029.7</v>
      </c>
      <c r="N120" s="10">
        <v>25.334</v>
      </c>
      <c r="P120" s="3">
        <f t="shared" si="18"/>
        <v>228687</v>
      </c>
      <c r="Q120" s="2">
        <f t="shared" si="19"/>
        <v>447628</v>
      </c>
      <c r="R120" s="4">
        <f t="shared" si="20"/>
        <v>5843.02</v>
      </c>
      <c r="S120" s="2">
        <f t="shared" si="21"/>
        <v>11029.7</v>
      </c>
      <c r="T120" s="4">
        <f t="shared" si="22"/>
        <v>25.334</v>
      </c>
      <c r="U120" s="2">
        <f t="shared" si="23"/>
        <v>178.24299999999999</v>
      </c>
      <c r="W120" s="12"/>
      <c r="X120" s="7"/>
      <c r="Y120" s="7"/>
      <c r="AA120" s="7"/>
      <c r="AC120" s="7"/>
    </row>
    <row r="121" spans="1:29" x14ac:dyDescent="0.35">
      <c r="A121" s="2" t="s">
        <v>123</v>
      </c>
      <c r="B121" s="8">
        <v>84275.7</v>
      </c>
      <c r="C121" s="8">
        <v>104.099</v>
      </c>
      <c r="D121" s="8">
        <v>84275.7</v>
      </c>
      <c r="E121" s="8">
        <v>3283.05</v>
      </c>
      <c r="F121" s="8">
        <v>132.542</v>
      </c>
      <c r="G121" s="9">
        <v>0.374</v>
      </c>
      <c r="H121" s="8">
        <v>172867</v>
      </c>
      <c r="I121" s="8">
        <v>3136.45</v>
      </c>
      <c r="J121" s="10">
        <v>139.79900000000001</v>
      </c>
      <c r="K121" s="9">
        <v>0.57699999999999996</v>
      </c>
      <c r="L121" s="8">
        <v>166898</v>
      </c>
      <c r="M121" s="8">
        <v>5495.2</v>
      </c>
      <c r="N121" s="10">
        <v>23.16</v>
      </c>
      <c r="P121" s="3">
        <f t="shared" si="18"/>
        <v>84275.7</v>
      </c>
      <c r="Q121" s="2">
        <f t="shared" si="19"/>
        <v>172867</v>
      </c>
      <c r="R121" s="4">
        <f t="shared" si="20"/>
        <v>3136.45</v>
      </c>
      <c r="S121" s="2">
        <f t="shared" si="21"/>
        <v>5495.2</v>
      </c>
      <c r="T121" s="4">
        <f t="shared" si="22"/>
        <v>23.16</v>
      </c>
      <c r="U121" s="2">
        <f t="shared" si="23"/>
        <v>139.79900000000001</v>
      </c>
      <c r="W121" s="12"/>
      <c r="X121" s="7"/>
      <c r="Y121" s="7"/>
      <c r="AA121" s="7"/>
      <c r="AC121" s="7"/>
    </row>
    <row r="122" spans="1:29" x14ac:dyDescent="0.35">
      <c r="A122" s="2" t="s">
        <v>124</v>
      </c>
      <c r="B122" s="8">
        <v>154876</v>
      </c>
      <c r="C122" s="8">
        <v>15.195</v>
      </c>
      <c r="D122" s="8">
        <v>154876</v>
      </c>
      <c r="E122" s="8">
        <v>4911.01</v>
      </c>
      <c r="F122" s="8">
        <v>114.664</v>
      </c>
      <c r="G122" s="9">
        <v>0.35899999999999999</v>
      </c>
      <c r="H122" s="8">
        <v>273173</v>
      </c>
      <c r="I122" s="8">
        <v>4780.3999999999996</v>
      </c>
      <c r="J122" s="10">
        <v>116.387</v>
      </c>
      <c r="K122" s="9">
        <v>0.32700000000000001</v>
      </c>
      <c r="L122" s="8">
        <v>269832</v>
      </c>
      <c r="M122" s="8">
        <v>6483.73</v>
      </c>
      <c r="N122" s="10">
        <v>24.411999999999999</v>
      </c>
      <c r="P122" s="3">
        <f t="shared" si="18"/>
        <v>154876</v>
      </c>
      <c r="Q122" s="2">
        <f t="shared" si="19"/>
        <v>273173</v>
      </c>
      <c r="R122" s="4">
        <f t="shared" si="20"/>
        <v>4780.3999999999996</v>
      </c>
      <c r="S122" s="2">
        <f t="shared" si="21"/>
        <v>6483.73</v>
      </c>
      <c r="T122" s="4">
        <f t="shared" si="22"/>
        <v>24.411999999999999</v>
      </c>
      <c r="U122" s="2">
        <f t="shared" si="23"/>
        <v>116.387</v>
      </c>
      <c r="W122" s="12"/>
      <c r="X122" s="7"/>
      <c r="Y122" s="7"/>
      <c r="AA122" s="7"/>
      <c r="AC122" s="7"/>
    </row>
    <row r="123" spans="1:29" x14ac:dyDescent="0.35">
      <c r="A123" s="2" t="s">
        <v>125</v>
      </c>
      <c r="B123" s="8">
        <v>553680</v>
      </c>
      <c r="C123" s="8">
        <v>2.153</v>
      </c>
      <c r="D123" s="8">
        <v>553680</v>
      </c>
      <c r="E123" s="8">
        <v>13296.1</v>
      </c>
      <c r="F123" s="8">
        <v>124.35</v>
      </c>
      <c r="G123" s="9">
        <v>0.46800000000000003</v>
      </c>
      <c r="H123" s="8">
        <v>856507</v>
      </c>
      <c r="I123" s="8">
        <v>13213.7</v>
      </c>
      <c r="J123" s="10">
        <v>167.21299999999999</v>
      </c>
      <c r="K123" s="9">
        <v>1.1859999999999999</v>
      </c>
      <c r="L123" s="8">
        <v>1393584</v>
      </c>
      <c r="M123" s="8">
        <v>13517.1</v>
      </c>
      <c r="N123" s="10">
        <v>31.181000000000001</v>
      </c>
      <c r="P123" s="3">
        <f t="shared" si="18"/>
        <v>553680</v>
      </c>
      <c r="Q123" s="2">
        <f t="shared" si="19"/>
        <v>1393584</v>
      </c>
      <c r="R123" s="4">
        <f t="shared" si="20"/>
        <v>13213.7</v>
      </c>
      <c r="S123" s="2">
        <f t="shared" si="21"/>
        <v>13517.1</v>
      </c>
      <c r="T123" s="4">
        <f t="shared" si="22"/>
        <v>31.181000000000001</v>
      </c>
      <c r="U123" s="2">
        <f t="shared" si="23"/>
        <v>167.21299999999999</v>
      </c>
      <c r="W123" s="12"/>
      <c r="X123" s="7"/>
      <c r="Y123" s="7"/>
      <c r="AA123" s="7"/>
      <c r="AC123" s="7"/>
    </row>
    <row r="124" spans="1:29" x14ac:dyDescent="0.35">
      <c r="A124" s="2" t="s">
        <v>126</v>
      </c>
      <c r="B124" s="8">
        <v>12139.6</v>
      </c>
      <c r="C124" s="8">
        <v>8.0030000000000001</v>
      </c>
      <c r="D124" s="8">
        <v>12139.6</v>
      </c>
      <c r="E124" s="8">
        <v>5649.12</v>
      </c>
      <c r="F124" s="8">
        <v>179.13800000000001</v>
      </c>
      <c r="G124" s="9">
        <v>0.40500000000000003</v>
      </c>
      <c r="H124" s="8">
        <v>34213</v>
      </c>
      <c r="I124" s="8">
        <v>5334.92</v>
      </c>
      <c r="J124" s="10">
        <v>169.31200000000001</v>
      </c>
      <c r="K124" s="9">
        <v>0.40500000000000003</v>
      </c>
      <c r="L124" s="8">
        <v>195701</v>
      </c>
      <c r="M124" s="8">
        <v>7202.34</v>
      </c>
      <c r="N124" s="10">
        <v>26.74</v>
      </c>
      <c r="P124" s="3">
        <f t="shared" si="18"/>
        <v>12139.6</v>
      </c>
      <c r="Q124" s="2">
        <f t="shared" si="19"/>
        <v>195701</v>
      </c>
      <c r="R124" s="4">
        <f t="shared" si="20"/>
        <v>5334.92</v>
      </c>
      <c r="S124" s="2">
        <f t="shared" si="21"/>
        <v>7202.34</v>
      </c>
      <c r="T124" s="4">
        <f t="shared" si="22"/>
        <v>26.74</v>
      </c>
      <c r="U124" s="2">
        <f t="shared" si="23"/>
        <v>179.13800000000001</v>
      </c>
      <c r="W124" s="12"/>
      <c r="X124" s="7"/>
      <c r="Y124" s="7"/>
      <c r="AA124" s="7"/>
      <c r="AC124" s="7"/>
    </row>
    <row r="125" spans="1:29" x14ac:dyDescent="0.35">
      <c r="A125" s="2" t="s">
        <v>127</v>
      </c>
      <c r="B125" s="8">
        <v>751389</v>
      </c>
      <c r="C125" s="8">
        <v>35.880000000000003</v>
      </c>
      <c r="D125" s="8">
        <v>751389</v>
      </c>
      <c r="E125" s="8">
        <v>57124.6</v>
      </c>
      <c r="F125" s="8">
        <v>223.268</v>
      </c>
      <c r="G125" s="9">
        <v>0.32700000000000001</v>
      </c>
      <c r="H125" s="8">
        <v>2283777</v>
      </c>
      <c r="I125" s="8">
        <v>56889.3</v>
      </c>
      <c r="J125" s="10">
        <v>139.702</v>
      </c>
      <c r="K125" s="9">
        <v>0.48399999999999999</v>
      </c>
      <c r="L125" s="8">
        <v>1612728</v>
      </c>
      <c r="M125" s="8">
        <v>67820.3</v>
      </c>
      <c r="N125" s="10">
        <v>27.106999999999999</v>
      </c>
      <c r="P125" s="3">
        <f t="shared" si="18"/>
        <v>751389</v>
      </c>
      <c r="Q125" s="2">
        <f t="shared" si="19"/>
        <v>2283777</v>
      </c>
      <c r="R125" s="4">
        <f t="shared" si="20"/>
        <v>56889.3</v>
      </c>
      <c r="S125" s="2">
        <f t="shared" si="21"/>
        <v>67820.3</v>
      </c>
      <c r="T125" s="4">
        <f t="shared" si="22"/>
        <v>27.106999999999999</v>
      </c>
      <c r="U125" s="2">
        <f t="shared" si="23"/>
        <v>223.268</v>
      </c>
      <c r="W125" s="12"/>
      <c r="X125" s="7"/>
      <c r="Y125" s="7"/>
      <c r="AA125" s="7"/>
      <c r="AC125" s="7"/>
    </row>
    <row r="126" spans="1:29" x14ac:dyDescent="0.35">
      <c r="A126" s="2" t="s">
        <v>128</v>
      </c>
      <c r="B126" s="8">
        <v>202434</v>
      </c>
      <c r="C126" s="8">
        <v>1.794</v>
      </c>
      <c r="D126" s="8">
        <v>202434</v>
      </c>
      <c r="E126" s="8">
        <v>1701.25</v>
      </c>
      <c r="F126" s="8">
        <v>206.63499999999999</v>
      </c>
      <c r="G126" s="9">
        <v>0.436</v>
      </c>
      <c r="H126" s="8">
        <v>384103</v>
      </c>
      <c r="I126" s="8">
        <v>1499.31</v>
      </c>
      <c r="J126" s="10">
        <v>175.131</v>
      </c>
      <c r="K126" s="9">
        <v>0.46800000000000003</v>
      </c>
      <c r="L126" s="8">
        <v>783165</v>
      </c>
      <c r="M126" s="8">
        <v>2091.4499999999998</v>
      </c>
      <c r="N126" s="10">
        <v>20.847000000000001</v>
      </c>
      <c r="P126" s="3">
        <f t="shared" si="18"/>
        <v>202434</v>
      </c>
      <c r="Q126" s="2">
        <f t="shared" si="19"/>
        <v>783165</v>
      </c>
      <c r="R126" s="4">
        <f t="shared" si="20"/>
        <v>1499.31</v>
      </c>
      <c r="S126" s="2">
        <f t="shared" si="21"/>
        <v>2091.4499999999998</v>
      </c>
      <c r="T126" s="4">
        <f t="shared" si="22"/>
        <v>20.847000000000001</v>
      </c>
      <c r="U126" s="2">
        <f t="shared" si="23"/>
        <v>206.63499999999999</v>
      </c>
      <c r="W126" s="12"/>
      <c r="X126" s="7"/>
      <c r="Y126" s="7"/>
      <c r="AA126" s="7"/>
      <c r="AC126" s="7"/>
    </row>
    <row r="127" spans="1:29" x14ac:dyDescent="0.35">
      <c r="A127" s="2" t="s">
        <v>129</v>
      </c>
      <c r="B127" s="8">
        <v>162191</v>
      </c>
      <c r="C127" s="8">
        <v>4.1029999999999998</v>
      </c>
      <c r="D127" s="8">
        <v>162191</v>
      </c>
      <c r="E127" s="8">
        <v>5329.22</v>
      </c>
      <c r="F127" s="8">
        <v>167.01400000000001</v>
      </c>
      <c r="G127" s="9">
        <v>0.35899999999999999</v>
      </c>
      <c r="H127" s="8">
        <v>293702</v>
      </c>
      <c r="I127" s="8">
        <v>4527.04</v>
      </c>
      <c r="J127" s="10">
        <v>136.00800000000001</v>
      </c>
      <c r="K127" s="9">
        <v>0.54600000000000004</v>
      </c>
      <c r="L127" s="8">
        <v>340501</v>
      </c>
      <c r="M127" s="8">
        <v>6918.66</v>
      </c>
      <c r="N127" s="10">
        <v>25.54</v>
      </c>
      <c r="P127" s="3">
        <f t="shared" si="18"/>
        <v>162191</v>
      </c>
      <c r="Q127" s="2">
        <f t="shared" si="19"/>
        <v>340501</v>
      </c>
      <c r="R127" s="4">
        <f t="shared" si="20"/>
        <v>4527.04</v>
      </c>
      <c r="S127" s="2">
        <f t="shared" si="21"/>
        <v>6918.66</v>
      </c>
      <c r="T127" s="4">
        <f t="shared" si="22"/>
        <v>25.54</v>
      </c>
      <c r="U127" s="2">
        <f t="shared" si="23"/>
        <v>167.01400000000001</v>
      </c>
      <c r="W127" s="12"/>
      <c r="X127" s="7"/>
      <c r="Y127" s="7"/>
      <c r="AA127" s="7"/>
      <c r="AC127" s="7"/>
    </row>
    <row r="128" spans="1:29" x14ac:dyDescent="0.35">
      <c r="A128" s="2" t="s">
        <v>130</v>
      </c>
      <c r="B128" s="8">
        <v>390185</v>
      </c>
      <c r="C128" s="8">
        <v>2.4020000000000001</v>
      </c>
      <c r="D128" s="8">
        <v>390185</v>
      </c>
      <c r="E128" s="8">
        <v>3872.07</v>
      </c>
      <c r="F128" s="8">
        <v>145.05600000000001</v>
      </c>
      <c r="G128" s="9">
        <v>0.437</v>
      </c>
      <c r="H128" s="8">
        <v>653000</v>
      </c>
      <c r="I128" s="8">
        <v>2111.1799999999998</v>
      </c>
      <c r="J128" s="10">
        <v>205.19499999999999</v>
      </c>
      <c r="K128" s="9">
        <v>0.59299999999999997</v>
      </c>
      <c r="L128" s="8">
        <v>939880</v>
      </c>
      <c r="M128" s="8">
        <v>9386.1299999999992</v>
      </c>
      <c r="N128" s="10">
        <v>23.109000000000002</v>
      </c>
      <c r="P128" s="3">
        <f t="shared" si="18"/>
        <v>390185</v>
      </c>
      <c r="Q128" s="2">
        <f t="shared" si="19"/>
        <v>939880</v>
      </c>
      <c r="R128" s="4">
        <f t="shared" si="20"/>
        <v>2111.1799999999998</v>
      </c>
      <c r="S128" s="2">
        <f t="shared" si="21"/>
        <v>9386.1299999999992</v>
      </c>
      <c r="T128" s="4">
        <f t="shared" si="22"/>
        <v>23.109000000000002</v>
      </c>
      <c r="U128" s="2">
        <f t="shared" si="23"/>
        <v>205.19499999999999</v>
      </c>
      <c r="W128" s="12"/>
      <c r="X128" s="7"/>
      <c r="Y128" s="7"/>
      <c r="AA128" s="7"/>
      <c r="AC128" s="7"/>
    </row>
  </sheetData>
  <mergeCells count="8">
    <mergeCell ref="B1:N1"/>
    <mergeCell ref="P1:U1"/>
    <mergeCell ref="B2:F2"/>
    <mergeCell ref="G2:J2"/>
    <mergeCell ref="K2:N2"/>
    <mergeCell ref="P2:Q2"/>
    <mergeCell ref="R2:S2"/>
    <mergeCell ref="T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topLeftCell="O1" workbookViewId="0">
      <selection activeCell="V1" sqref="V1:AB1048576"/>
    </sheetView>
  </sheetViews>
  <sheetFormatPr defaultRowHeight="14.5" x14ac:dyDescent="0.35"/>
  <cols>
    <col min="1" max="1" width="17.81640625" bestFit="1" customWidth="1"/>
    <col min="2" max="2" width="12" bestFit="1" customWidth="1"/>
    <col min="3" max="3" width="8" bestFit="1" customWidth="1"/>
    <col min="4" max="4" width="12" bestFit="1" customWidth="1"/>
    <col min="5" max="5" width="11.453125" bestFit="1" customWidth="1"/>
    <col min="6" max="6" width="10.54296875" bestFit="1" customWidth="1"/>
    <col min="7" max="7" width="10.54296875" customWidth="1"/>
    <col min="8" max="8" width="9.54296875" bestFit="1" customWidth="1"/>
    <col min="9" max="9" width="11.54296875" bestFit="1" customWidth="1"/>
    <col min="10" max="10" width="10.7265625" bestFit="1" customWidth="1"/>
    <col min="11" max="11" width="10.54296875" customWidth="1"/>
    <col min="12" max="12" width="13.7265625" bestFit="1" customWidth="1"/>
    <col min="13" max="13" width="11.54296875" bestFit="1" customWidth="1"/>
    <col min="14" max="14" width="10.7265625" bestFit="1" customWidth="1"/>
    <col min="17" max="17" width="12" bestFit="1" customWidth="1"/>
  </cols>
  <sheetData>
    <row r="1" spans="1:30" ht="16.5" x14ac:dyDescent="0.35">
      <c r="B1" s="18" t="s">
        <v>512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P1" s="18" t="s">
        <v>511</v>
      </c>
      <c r="Q1" s="19"/>
      <c r="R1" s="19"/>
      <c r="S1" s="19"/>
      <c r="T1" s="19"/>
      <c r="U1" s="20"/>
    </row>
    <row r="2" spans="1:30" s="5" customFormat="1" x14ac:dyDescent="0.35">
      <c r="B2" s="21" t="s">
        <v>131</v>
      </c>
      <c r="C2" s="22"/>
      <c r="D2" s="22"/>
      <c r="E2" s="22"/>
      <c r="F2" s="23"/>
      <c r="G2" s="24" t="s">
        <v>132</v>
      </c>
      <c r="H2" s="25"/>
      <c r="I2" s="25"/>
      <c r="J2" s="26"/>
      <c r="K2" s="27" t="s">
        <v>133</v>
      </c>
      <c r="L2" s="28"/>
      <c r="M2" s="28"/>
      <c r="N2" s="29"/>
      <c r="P2" s="21" t="s">
        <v>131</v>
      </c>
      <c r="Q2" s="23"/>
      <c r="R2" s="30" t="s">
        <v>132</v>
      </c>
      <c r="S2" s="31"/>
      <c r="T2" s="27" t="s">
        <v>133</v>
      </c>
      <c r="U2" s="29"/>
      <c r="W2"/>
      <c r="X2"/>
      <c r="Y2"/>
      <c r="Z2"/>
      <c r="AA2" s="11"/>
      <c r="AB2" s="11"/>
      <c r="AC2" s="11"/>
      <c r="AD2" s="11"/>
    </row>
    <row r="3" spans="1:30" s="5" customFormat="1" ht="15" thickBot="1" x14ac:dyDescent="0.4">
      <c r="A3" s="6" t="s">
        <v>0</v>
      </c>
      <c r="B3" s="13" t="s">
        <v>1</v>
      </c>
      <c r="C3" s="14" t="s">
        <v>2</v>
      </c>
      <c r="D3" s="14" t="s">
        <v>3</v>
      </c>
      <c r="E3" s="14" t="s">
        <v>4</v>
      </c>
      <c r="F3" s="15" t="s">
        <v>5</v>
      </c>
      <c r="G3" s="16" t="s">
        <v>2</v>
      </c>
      <c r="H3" s="14" t="s">
        <v>3</v>
      </c>
      <c r="I3" s="14" t="s">
        <v>4</v>
      </c>
      <c r="J3" s="15" t="s">
        <v>5</v>
      </c>
      <c r="K3" s="16" t="s">
        <v>2</v>
      </c>
      <c r="L3" s="14" t="s">
        <v>3</v>
      </c>
      <c r="M3" s="14" t="s">
        <v>4</v>
      </c>
      <c r="N3" s="17" t="s">
        <v>5</v>
      </c>
      <c r="O3" s="6"/>
      <c r="P3" s="13" t="s">
        <v>134</v>
      </c>
      <c r="Q3" s="15" t="s">
        <v>135</v>
      </c>
      <c r="R3" s="16" t="s">
        <v>134</v>
      </c>
      <c r="S3" s="15" t="s">
        <v>135</v>
      </c>
      <c r="T3" s="16" t="s">
        <v>134</v>
      </c>
      <c r="U3" s="17" t="s">
        <v>135</v>
      </c>
      <c r="W3" s="12"/>
      <c r="X3" s="7"/>
      <c r="Y3" s="12"/>
      <c r="Z3"/>
      <c r="AA3" s="11"/>
      <c r="AB3"/>
      <c r="AC3" s="11"/>
      <c r="AD3"/>
    </row>
    <row r="4" spans="1:30" x14ac:dyDescent="0.35">
      <c r="A4" s="1" t="s">
        <v>136</v>
      </c>
      <c r="B4" s="8">
        <v>0</v>
      </c>
      <c r="C4" s="8">
        <v>2.1840000000000002</v>
      </c>
      <c r="D4" s="8">
        <v>0</v>
      </c>
      <c r="E4" s="8">
        <v>6908.33</v>
      </c>
      <c r="F4" s="8">
        <v>259.37900000000002</v>
      </c>
      <c r="G4" s="9">
        <v>0.82699999999999996</v>
      </c>
      <c r="H4" s="8">
        <v>3887</v>
      </c>
      <c r="I4" s="8">
        <v>6408.45</v>
      </c>
      <c r="J4" s="10">
        <v>241.34299999999999</v>
      </c>
      <c r="K4" s="9">
        <v>1.014</v>
      </c>
      <c r="L4" s="8">
        <v>293624</v>
      </c>
      <c r="M4" s="8">
        <v>9275.1299999999992</v>
      </c>
      <c r="N4" s="10">
        <v>37.582000000000001</v>
      </c>
      <c r="P4" s="3">
        <f t="shared" ref="P4:P35" si="0">MIN(D4,H4,L4)</f>
        <v>0</v>
      </c>
      <c r="Q4" s="2">
        <f t="shared" ref="Q4:Q35" si="1">MAX(D4,H4,L4)</f>
        <v>293624</v>
      </c>
      <c r="R4" s="4">
        <f t="shared" ref="R4:R35" si="2">MIN(E4,I4,M4)</f>
        <v>6408.45</v>
      </c>
      <c r="S4" s="2">
        <f t="shared" ref="S4:S35" si="3">MAX(E4,I4,M4)</f>
        <v>9275.1299999999992</v>
      </c>
      <c r="T4" s="4">
        <f t="shared" ref="T4:T35" si="4">MIN(F4,J4,N4)</f>
        <v>37.582000000000001</v>
      </c>
      <c r="U4" s="2">
        <f t="shared" ref="U4:U35" si="5">MAX(F4,J4,N4)</f>
        <v>259.37900000000002</v>
      </c>
      <c r="W4" s="12"/>
      <c r="Y4" s="7"/>
      <c r="AA4" s="7"/>
      <c r="AC4" s="7"/>
    </row>
    <row r="5" spans="1:30" x14ac:dyDescent="0.35">
      <c r="A5" s="2" t="s">
        <v>137</v>
      </c>
      <c r="B5" s="8">
        <v>0</v>
      </c>
      <c r="C5" s="8">
        <v>1.6379999999999999</v>
      </c>
      <c r="D5" s="8">
        <v>0</v>
      </c>
      <c r="E5" s="8">
        <v>19221</v>
      </c>
      <c r="F5" s="8">
        <v>303.00200000000001</v>
      </c>
      <c r="G5" s="9">
        <v>0.51500000000000001</v>
      </c>
      <c r="H5" s="8">
        <v>39126</v>
      </c>
      <c r="I5" s="8">
        <v>17376.8</v>
      </c>
      <c r="J5" s="10">
        <v>341.25299999999999</v>
      </c>
      <c r="K5" s="9">
        <v>1.357</v>
      </c>
      <c r="L5" s="8">
        <v>35512</v>
      </c>
      <c r="M5" s="8">
        <v>22990.5</v>
      </c>
      <c r="N5" s="10">
        <v>41.838999999999999</v>
      </c>
      <c r="P5" s="3">
        <f t="shared" si="0"/>
        <v>0</v>
      </c>
      <c r="Q5" s="2">
        <f t="shared" si="1"/>
        <v>39126</v>
      </c>
      <c r="R5" s="4">
        <f t="shared" si="2"/>
        <v>17376.8</v>
      </c>
      <c r="S5" s="2">
        <f t="shared" si="3"/>
        <v>22990.5</v>
      </c>
      <c r="T5" s="4">
        <f t="shared" si="4"/>
        <v>41.838999999999999</v>
      </c>
      <c r="U5" s="2">
        <f t="shared" si="5"/>
        <v>341.25299999999999</v>
      </c>
      <c r="W5" s="12"/>
      <c r="X5" s="7"/>
      <c r="Y5" s="7"/>
      <c r="AA5" s="7"/>
      <c r="AC5" s="7"/>
    </row>
    <row r="6" spans="1:30" x14ac:dyDescent="0.35">
      <c r="A6" s="2" t="s">
        <v>138</v>
      </c>
      <c r="B6" s="8">
        <v>3269356.6579999998</v>
      </c>
      <c r="C6" s="8">
        <v>3600.5</v>
      </c>
      <c r="D6" s="8">
        <v>3269356.6579999998</v>
      </c>
      <c r="E6" s="8">
        <v>871844</v>
      </c>
      <c r="F6" s="8">
        <v>243.58500000000001</v>
      </c>
      <c r="G6" s="9">
        <v>0.78</v>
      </c>
      <c r="H6" s="8">
        <v>5013353</v>
      </c>
      <c r="I6" s="8">
        <v>865232</v>
      </c>
      <c r="J6" s="10">
        <v>342.97800000000001</v>
      </c>
      <c r="K6" s="9">
        <v>3.9</v>
      </c>
      <c r="L6" s="8">
        <v>10321504619</v>
      </c>
      <c r="M6" s="8">
        <v>871795</v>
      </c>
      <c r="N6" s="10">
        <v>36.729999999999997</v>
      </c>
      <c r="P6" s="3">
        <f t="shared" si="0"/>
        <v>3269356.6579999998</v>
      </c>
      <c r="Q6" s="2">
        <f t="shared" si="1"/>
        <v>10321504619</v>
      </c>
      <c r="R6" s="4">
        <f t="shared" si="2"/>
        <v>865232</v>
      </c>
      <c r="S6" s="2">
        <f t="shared" si="3"/>
        <v>871844</v>
      </c>
      <c r="T6" s="4">
        <f t="shared" si="4"/>
        <v>36.729999999999997</v>
      </c>
      <c r="U6" s="2">
        <f t="shared" si="5"/>
        <v>342.97800000000001</v>
      </c>
      <c r="W6" s="12"/>
      <c r="X6" s="7"/>
      <c r="Y6" s="7"/>
      <c r="AA6" s="7"/>
      <c r="AC6" s="7"/>
    </row>
    <row r="7" spans="1:30" x14ac:dyDescent="0.35">
      <c r="A7" s="2" t="s">
        <v>139</v>
      </c>
      <c r="B7" s="8">
        <v>383604</v>
      </c>
      <c r="C7" s="8">
        <v>4.01</v>
      </c>
      <c r="D7" s="8">
        <v>383604</v>
      </c>
      <c r="E7" s="8">
        <v>8208.3799999999992</v>
      </c>
      <c r="F7" s="8">
        <v>263.92899999999997</v>
      </c>
      <c r="G7" s="9">
        <v>0.67100000000000004</v>
      </c>
      <c r="H7" s="8">
        <v>925945</v>
      </c>
      <c r="I7" s="8">
        <v>7920.43</v>
      </c>
      <c r="J7" s="10">
        <v>304.42</v>
      </c>
      <c r="K7" s="9">
        <v>3.5409999999999999</v>
      </c>
      <c r="L7" s="8">
        <v>1104581</v>
      </c>
      <c r="M7" s="8">
        <v>9841.09</v>
      </c>
      <c r="N7" s="10">
        <v>40.966000000000001</v>
      </c>
      <c r="P7" s="3">
        <f t="shared" si="0"/>
        <v>383604</v>
      </c>
      <c r="Q7" s="2">
        <f t="shared" si="1"/>
        <v>1104581</v>
      </c>
      <c r="R7" s="4">
        <f t="shared" si="2"/>
        <v>7920.43</v>
      </c>
      <c r="S7" s="2">
        <f t="shared" si="3"/>
        <v>9841.09</v>
      </c>
      <c r="T7" s="4">
        <f t="shared" si="4"/>
        <v>40.966000000000001</v>
      </c>
      <c r="U7" s="2">
        <f t="shared" si="5"/>
        <v>304.42</v>
      </c>
      <c r="W7" s="12"/>
      <c r="X7" s="7"/>
      <c r="Y7" s="7"/>
      <c r="AA7" s="7"/>
      <c r="AC7" s="7"/>
    </row>
    <row r="8" spans="1:30" x14ac:dyDescent="0.35">
      <c r="A8" s="2" t="s">
        <v>140</v>
      </c>
      <c r="B8" s="8">
        <v>569287</v>
      </c>
      <c r="C8" s="8">
        <v>2.87</v>
      </c>
      <c r="D8" s="8">
        <v>569287</v>
      </c>
      <c r="E8" s="8">
        <v>7046.16</v>
      </c>
      <c r="F8" s="8">
        <v>251.37100000000001</v>
      </c>
      <c r="G8" s="9">
        <v>0.68600000000000005</v>
      </c>
      <c r="H8" s="8">
        <v>1220901</v>
      </c>
      <c r="I8" s="8">
        <v>4365.25</v>
      </c>
      <c r="J8" s="10">
        <v>367.57299999999998</v>
      </c>
      <c r="K8" s="9">
        <v>2.4500000000000002</v>
      </c>
      <c r="L8" s="8">
        <v>7188118</v>
      </c>
      <c r="M8" s="8">
        <v>10750.1</v>
      </c>
      <c r="N8" s="10">
        <v>39.445</v>
      </c>
      <c r="P8" s="3">
        <f t="shared" si="0"/>
        <v>569287</v>
      </c>
      <c r="Q8" s="2">
        <f t="shared" si="1"/>
        <v>7188118</v>
      </c>
      <c r="R8" s="4">
        <f t="shared" si="2"/>
        <v>4365.25</v>
      </c>
      <c r="S8" s="2">
        <f t="shared" si="3"/>
        <v>10750.1</v>
      </c>
      <c r="T8" s="4">
        <f t="shared" si="4"/>
        <v>39.445</v>
      </c>
      <c r="U8" s="2">
        <f t="shared" si="5"/>
        <v>367.57299999999998</v>
      </c>
      <c r="W8" s="12"/>
      <c r="X8" s="7"/>
      <c r="Y8" s="7"/>
      <c r="AA8" s="7"/>
      <c r="AC8" s="7"/>
    </row>
    <row r="9" spans="1:30" x14ac:dyDescent="0.35">
      <c r="A9" s="2" t="s">
        <v>141</v>
      </c>
      <c r="B9" s="8">
        <v>0</v>
      </c>
      <c r="C9" s="8">
        <v>0.84299999999999997</v>
      </c>
      <c r="D9" s="8">
        <v>0</v>
      </c>
      <c r="E9" s="8">
        <v>10979.9</v>
      </c>
      <c r="F9" s="8">
        <v>379.13499999999999</v>
      </c>
      <c r="G9" s="9">
        <v>2.4340000000000002</v>
      </c>
      <c r="H9" s="8">
        <v>296843</v>
      </c>
      <c r="I9" s="8">
        <v>10388.799999999999</v>
      </c>
      <c r="J9" s="10">
        <v>404.47</v>
      </c>
      <c r="K9" s="9">
        <v>1.341</v>
      </c>
      <c r="L9" s="8">
        <v>4207408</v>
      </c>
      <c r="M9" s="8">
        <v>100493</v>
      </c>
      <c r="N9" s="10">
        <v>34.65</v>
      </c>
      <c r="P9" s="3">
        <f t="shared" si="0"/>
        <v>0</v>
      </c>
      <c r="Q9" s="2">
        <f t="shared" si="1"/>
        <v>4207408</v>
      </c>
      <c r="R9" s="4">
        <f t="shared" si="2"/>
        <v>10388.799999999999</v>
      </c>
      <c r="S9" s="2">
        <f t="shared" si="3"/>
        <v>100493</v>
      </c>
      <c r="T9" s="4">
        <f t="shared" si="4"/>
        <v>34.65</v>
      </c>
      <c r="U9" s="2">
        <f t="shared" si="5"/>
        <v>404.47</v>
      </c>
      <c r="W9" s="12"/>
      <c r="X9" s="7"/>
      <c r="Y9" s="7"/>
      <c r="AA9" s="7"/>
      <c r="AC9" s="7"/>
    </row>
    <row r="10" spans="1:30" x14ac:dyDescent="0.35">
      <c r="A10" s="2" t="s">
        <v>142</v>
      </c>
      <c r="B10" s="8">
        <v>0</v>
      </c>
      <c r="C10" s="8">
        <v>0.93600000000000005</v>
      </c>
      <c r="D10" s="8">
        <v>0</v>
      </c>
      <c r="E10" s="8">
        <v>5875.64</v>
      </c>
      <c r="F10" s="8">
        <v>250.422</v>
      </c>
      <c r="G10" s="9">
        <v>0.51500000000000001</v>
      </c>
      <c r="H10" s="8">
        <v>5749</v>
      </c>
      <c r="I10" s="8">
        <v>4605.95</v>
      </c>
      <c r="J10" s="10">
        <v>304.197</v>
      </c>
      <c r="K10" s="9">
        <v>1.778</v>
      </c>
      <c r="L10" s="8">
        <v>445108</v>
      </c>
      <c r="M10" s="8">
        <v>19474.2</v>
      </c>
      <c r="N10" s="10">
        <v>41.094000000000001</v>
      </c>
      <c r="P10" s="3">
        <f t="shared" si="0"/>
        <v>0</v>
      </c>
      <c r="Q10" s="2">
        <f t="shared" si="1"/>
        <v>445108</v>
      </c>
      <c r="R10" s="4">
        <f t="shared" si="2"/>
        <v>4605.95</v>
      </c>
      <c r="S10" s="2">
        <f t="shared" si="3"/>
        <v>19474.2</v>
      </c>
      <c r="T10" s="4">
        <f t="shared" si="4"/>
        <v>41.094000000000001</v>
      </c>
      <c r="U10" s="2">
        <f t="shared" si="5"/>
        <v>304.197</v>
      </c>
      <c r="W10" s="12"/>
      <c r="X10" s="7"/>
      <c r="Y10" s="7"/>
      <c r="AA10" s="7"/>
      <c r="AC10" s="7"/>
    </row>
    <row r="11" spans="1:30" x14ac:dyDescent="0.35">
      <c r="A11" s="2" t="s">
        <v>143</v>
      </c>
      <c r="B11" s="8">
        <v>85772.6</v>
      </c>
      <c r="C11" s="8">
        <v>3600.53</v>
      </c>
      <c r="D11" s="8">
        <v>85772.6</v>
      </c>
      <c r="E11" s="8">
        <v>9243.27</v>
      </c>
      <c r="F11" s="8">
        <v>263.541</v>
      </c>
      <c r="G11" s="9">
        <v>0.54600000000000004</v>
      </c>
      <c r="H11" s="8">
        <v>415712</v>
      </c>
      <c r="I11" s="8">
        <v>8951.2000000000007</v>
      </c>
      <c r="J11" s="10">
        <v>355.38799999999998</v>
      </c>
      <c r="K11" s="9">
        <v>1.1859999999999999</v>
      </c>
      <c r="L11" s="8">
        <v>264934</v>
      </c>
      <c r="M11" s="8">
        <v>11154.8</v>
      </c>
      <c r="N11" s="10">
        <v>41.335000000000001</v>
      </c>
      <c r="P11" s="3">
        <f t="shared" si="0"/>
        <v>85772.6</v>
      </c>
      <c r="Q11" s="2">
        <f t="shared" si="1"/>
        <v>415712</v>
      </c>
      <c r="R11" s="4">
        <f t="shared" si="2"/>
        <v>8951.2000000000007</v>
      </c>
      <c r="S11" s="2">
        <f t="shared" si="3"/>
        <v>11154.8</v>
      </c>
      <c r="T11" s="4">
        <f t="shared" si="4"/>
        <v>41.335000000000001</v>
      </c>
      <c r="U11" s="2">
        <f t="shared" si="5"/>
        <v>355.38799999999998</v>
      </c>
      <c r="W11" s="12"/>
      <c r="X11" s="7"/>
      <c r="Y11" s="7"/>
      <c r="AA11" s="7"/>
      <c r="AC11" s="7"/>
    </row>
    <row r="12" spans="1:30" x14ac:dyDescent="0.35">
      <c r="A12" s="2" t="s">
        <v>144</v>
      </c>
      <c r="B12" s="8">
        <v>1788352.59799999</v>
      </c>
      <c r="C12" s="8">
        <v>3.4950000000000001</v>
      </c>
      <c r="D12" s="8">
        <v>1788352.598</v>
      </c>
      <c r="E12" s="8">
        <v>5423.07</v>
      </c>
      <c r="F12" s="8">
        <v>236.84399999999999</v>
      </c>
      <c r="G12" s="9">
        <v>0.499</v>
      </c>
      <c r="H12" s="8">
        <v>4441719</v>
      </c>
      <c r="I12" s="8">
        <v>4669.96</v>
      </c>
      <c r="J12" s="10">
        <v>320.53699999999998</v>
      </c>
      <c r="K12" s="9">
        <v>2.028</v>
      </c>
      <c r="L12" s="8">
        <v>15762987</v>
      </c>
      <c r="M12" s="8">
        <v>8902.23</v>
      </c>
      <c r="N12" s="10">
        <v>40.069000000000003</v>
      </c>
      <c r="P12" s="3">
        <f t="shared" si="0"/>
        <v>1788352.598</v>
      </c>
      <c r="Q12" s="2">
        <f t="shared" si="1"/>
        <v>15762987</v>
      </c>
      <c r="R12" s="4">
        <f t="shared" si="2"/>
        <v>4669.96</v>
      </c>
      <c r="S12" s="2">
        <f t="shared" si="3"/>
        <v>8902.23</v>
      </c>
      <c r="T12" s="4">
        <f t="shared" si="4"/>
        <v>40.069000000000003</v>
      </c>
      <c r="U12" s="2">
        <f t="shared" si="5"/>
        <v>320.53699999999998</v>
      </c>
      <c r="W12" s="12"/>
      <c r="X12" s="7"/>
      <c r="Y12" s="7"/>
      <c r="AA12" s="7"/>
      <c r="AC12" s="7"/>
    </row>
    <row r="13" spans="1:30" x14ac:dyDescent="0.35">
      <c r="A13" s="2" t="s">
        <v>145</v>
      </c>
      <c r="B13" s="8">
        <v>351102</v>
      </c>
      <c r="C13" s="8">
        <v>3605.14</v>
      </c>
      <c r="D13" s="8">
        <v>351102</v>
      </c>
      <c r="E13" s="8">
        <v>30272.9</v>
      </c>
      <c r="F13" s="8">
        <v>262.43599999999998</v>
      </c>
      <c r="G13" s="9">
        <v>0.73299999999999998</v>
      </c>
      <c r="H13" s="8">
        <v>934505</v>
      </c>
      <c r="I13" s="8">
        <v>28976.1</v>
      </c>
      <c r="J13" s="10">
        <v>270.77100000000002</v>
      </c>
      <c r="K13" s="9">
        <v>2.278</v>
      </c>
      <c r="L13" s="8">
        <v>2773091</v>
      </c>
      <c r="M13" s="8">
        <v>36225.800000000003</v>
      </c>
      <c r="N13" s="10">
        <v>40.326000000000001</v>
      </c>
      <c r="P13" s="3">
        <f t="shared" si="0"/>
        <v>351102</v>
      </c>
      <c r="Q13" s="2">
        <f t="shared" si="1"/>
        <v>2773091</v>
      </c>
      <c r="R13" s="4">
        <f t="shared" si="2"/>
        <v>28976.1</v>
      </c>
      <c r="S13" s="2">
        <f t="shared" si="3"/>
        <v>36225.800000000003</v>
      </c>
      <c r="T13" s="4">
        <f t="shared" si="4"/>
        <v>40.326000000000001</v>
      </c>
      <c r="U13" s="2">
        <f t="shared" si="5"/>
        <v>270.77100000000002</v>
      </c>
      <c r="W13" s="12"/>
      <c r="X13" s="7"/>
      <c r="Y13" s="7"/>
      <c r="AA13" s="7"/>
      <c r="AC13" s="7"/>
    </row>
    <row r="14" spans="1:30" x14ac:dyDescent="0.35">
      <c r="A14" s="2" t="s">
        <v>146</v>
      </c>
      <c r="B14" s="8">
        <v>0</v>
      </c>
      <c r="C14" s="8">
        <v>1.607</v>
      </c>
      <c r="D14" s="8">
        <v>0</v>
      </c>
      <c r="E14" s="8">
        <v>8158.67</v>
      </c>
      <c r="F14" s="8">
        <v>476.12</v>
      </c>
      <c r="G14" s="9">
        <v>0.78</v>
      </c>
      <c r="H14" s="8">
        <v>0</v>
      </c>
      <c r="I14" s="8">
        <v>8055.02</v>
      </c>
      <c r="J14" s="10">
        <v>298.108</v>
      </c>
      <c r="K14" s="9">
        <v>2.1059999999999999</v>
      </c>
      <c r="L14" s="8">
        <v>750834</v>
      </c>
      <c r="M14" s="8">
        <v>74272.3</v>
      </c>
      <c r="N14" s="10">
        <v>37.985999999999997</v>
      </c>
      <c r="P14" s="3">
        <f t="shared" si="0"/>
        <v>0</v>
      </c>
      <c r="Q14" s="2">
        <f t="shared" si="1"/>
        <v>750834</v>
      </c>
      <c r="R14" s="4">
        <f t="shared" si="2"/>
        <v>8055.02</v>
      </c>
      <c r="S14" s="2">
        <f t="shared" si="3"/>
        <v>74272.3</v>
      </c>
      <c r="T14" s="4">
        <f t="shared" si="4"/>
        <v>37.985999999999997</v>
      </c>
      <c r="U14" s="2">
        <f t="shared" si="5"/>
        <v>476.12</v>
      </c>
      <c r="W14" s="12"/>
      <c r="X14" s="7"/>
      <c r="Y14" s="7"/>
      <c r="AA14" s="7"/>
      <c r="AC14" s="7"/>
    </row>
    <row r="15" spans="1:30" x14ac:dyDescent="0.35">
      <c r="A15" s="2" t="s">
        <v>147</v>
      </c>
      <c r="B15" s="8">
        <v>395779</v>
      </c>
      <c r="C15" s="8">
        <v>3600.61</v>
      </c>
      <c r="D15" s="8">
        <v>395779</v>
      </c>
      <c r="E15" s="8">
        <v>131748</v>
      </c>
      <c r="F15" s="8">
        <v>318.202</v>
      </c>
      <c r="G15" s="9">
        <v>0.46800000000000003</v>
      </c>
      <c r="H15" s="8">
        <v>572514</v>
      </c>
      <c r="I15" s="8">
        <v>130443</v>
      </c>
      <c r="J15" s="10">
        <v>221.95099999999999</v>
      </c>
      <c r="K15" s="9">
        <v>2.589</v>
      </c>
      <c r="L15" s="8">
        <v>17612522681</v>
      </c>
      <c r="M15" s="8">
        <v>192950</v>
      </c>
      <c r="N15" s="10">
        <v>37.045999999999999</v>
      </c>
      <c r="P15" s="3">
        <f t="shared" si="0"/>
        <v>395779</v>
      </c>
      <c r="Q15" s="2">
        <f t="shared" si="1"/>
        <v>17612522681</v>
      </c>
      <c r="R15" s="4">
        <f t="shared" si="2"/>
        <v>130443</v>
      </c>
      <c r="S15" s="2">
        <f t="shared" si="3"/>
        <v>192950</v>
      </c>
      <c r="T15" s="4">
        <f t="shared" si="4"/>
        <v>37.045999999999999</v>
      </c>
      <c r="U15" s="2">
        <f t="shared" si="5"/>
        <v>318.202</v>
      </c>
      <c r="W15" s="12"/>
      <c r="X15" s="7"/>
      <c r="Y15" s="7"/>
      <c r="AA15" s="7"/>
      <c r="AC15" s="7"/>
    </row>
    <row r="16" spans="1:30" x14ac:dyDescent="0.35">
      <c r="A16" s="2" t="s">
        <v>148</v>
      </c>
      <c r="B16" s="8">
        <v>116530</v>
      </c>
      <c r="C16" s="8">
        <v>8.0500000000000007</v>
      </c>
      <c r="D16" s="8">
        <v>116530</v>
      </c>
      <c r="E16" s="8">
        <v>16197.3</v>
      </c>
      <c r="F16" s="8">
        <v>306.274</v>
      </c>
      <c r="G16" s="9">
        <v>0.60799999999999998</v>
      </c>
      <c r="H16" s="8">
        <v>334328</v>
      </c>
      <c r="I16" s="8">
        <v>15139.4</v>
      </c>
      <c r="J16" s="10">
        <v>277.93299999999999</v>
      </c>
      <c r="K16" s="9">
        <v>2.4180000000000001</v>
      </c>
      <c r="L16" s="8">
        <v>7447818</v>
      </c>
      <c r="M16" s="8">
        <v>86923.7</v>
      </c>
      <c r="N16" s="10">
        <v>39.079000000000001</v>
      </c>
      <c r="P16" s="3">
        <f t="shared" si="0"/>
        <v>116530</v>
      </c>
      <c r="Q16" s="2">
        <f t="shared" si="1"/>
        <v>7447818</v>
      </c>
      <c r="R16" s="4">
        <f t="shared" si="2"/>
        <v>15139.4</v>
      </c>
      <c r="S16" s="2">
        <f t="shared" si="3"/>
        <v>86923.7</v>
      </c>
      <c r="T16" s="4">
        <f t="shared" si="4"/>
        <v>39.079000000000001</v>
      </c>
      <c r="U16" s="2">
        <f t="shared" si="5"/>
        <v>306.274</v>
      </c>
      <c r="W16" s="12"/>
      <c r="X16" s="7"/>
      <c r="Y16" s="7"/>
      <c r="AA16" s="7"/>
      <c r="AC16" s="7"/>
    </row>
    <row r="17" spans="1:29" x14ac:dyDescent="0.35">
      <c r="A17" s="2" t="s">
        <v>149</v>
      </c>
      <c r="B17" s="8">
        <v>177308</v>
      </c>
      <c r="C17" s="8">
        <v>3600.88</v>
      </c>
      <c r="D17" s="8">
        <v>177308</v>
      </c>
      <c r="E17" s="8">
        <v>18260.400000000001</v>
      </c>
      <c r="F17" s="8">
        <v>329.17700000000002</v>
      </c>
      <c r="G17" s="9">
        <v>0.749</v>
      </c>
      <c r="H17" s="8">
        <v>1069478</v>
      </c>
      <c r="I17" s="8">
        <v>15595.4</v>
      </c>
      <c r="J17" s="10">
        <v>306.363</v>
      </c>
      <c r="K17" s="9">
        <v>1.887</v>
      </c>
      <c r="L17" s="8">
        <v>973934</v>
      </c>
      <c r="M17" s="8">
        <v>36338.1</v>
      </c>
      <c r="N17" s="10">
        <v>37.994</v>
      </c>
      <c r="P17" s="3">
        <f t="shared" si="0"/>
        <v>177308</v>
      </c>
      <c r="Q17" s="2">
        <f t="shared" si="1"/>
        <v>1069478</v>
      </c>
      <c r="R17" s="4">
        <f t="shared" si="2"/>
        <v>15595.4</v>
      </c>
      <c r="S17" s="2">
        <f t="shared" si="3"/>
        <v>36338.1</v>
      </c>
      <c r="T17" s="4">
        <f t="shared" si="4"/>
        <v>37.994</v>
      </c>
      <c r="U17" s="2">
        <f t="shared" si="5"/>
        <v>329.17700000000002</v>
      </c>
      <c r="W17" s="12"/>
      <c r="X17" s="7"/>
      <c r="Y17" s="7"/>
      <c r="AA17" s="7"/>
      <c r="AC17" s="7"/>
    </row>
    <row r="18" spans="1:29" x14ac:dyDescent="0.35">
      <c r="A18" s="2" t="s">
        <v>150</v>
      </c>
      <c r="B18" s="8">
        <v>949584</v>
      </c>
      <c r="C18" s="8">
        <v>5.9130000000000003</v>
      </c>
      <c r="D18" s="8">
        <v>949584</v>
      </c>
      <c r="E18" s="8">
        <v>60783.5</v>
      </c>
      <c r="F18" s="8">
        <v>304.97399999999999</v>
      </c>
      <c r="G18" s="9">
        <v>0.81200000000000006</v>
      </c>
      <c r="H18" s="8">
        <v>3493561</v>
      </c>
      <c r="I18" s="8">
        <v>60668.1</v>
      </c>
      <c r="J18" s="10">
        <v>290.65699999999998</v>
      </c>
      <c r="K18" s="9">
        <v>1.42</v>
      </c>
      <c r="L18" s="8">
        <v>9485489178</v>
      </c>
      <c r="M18" s="8">
        <v>66777.399999999994</v>
      </c>
      <c r="N18" s="10">
        <v>38.287999999999997</v>
      </c>
      <c r="P18" s="3">
        <f t="shared" si="0"/>
        <v>949584</v>
      </c>
      <c r="Q18" s="2">
        <f t="shared" si="1"/>
        <v>9485489178</v>
      </c>
      <c r="R18" s="4">
        <f t="shared" si="2"/>
        <v>60668.1</v>
      </c>
      <c r="S18" s="2">
        <f t="shared" si="3"/>
        <v>66777.399999999994</v>
      </c>
      <c r="T18" s="4">
        <f t="shared" si="4"/>
        <v>38.287999999999997</v>
      </c>
      <c r="U18" s="2">
        <f t="shared" si="5"/>
        <v>304.97399999999999</v>
      </c>
      <c r="W18" s="12"/>
      <c r="X18" s="7"/>
      <c r="Y18" s="7"/>
      <c r="AA18" s="7"/>
      <c r="AC18" s="7"/>
    </row>
    <row r="19" spans="1:29" x14ac:dyDescent="0.35">
      <c r="A19" s="2" t="s">
        <v>151</v>
      </c>
      <c r="B19" s="8">
        <v>0</v>
      </c>
      <c r="C19" s="8">
        <v>1.5760000000000001</v>
      </c>
      <c r="D19" s="8">
        <v>0</v>
      </c>
      <c r="E19" s="8">
        <v>3455.59</v>
      </c>
      <c r="F19" s="8">
        <v>263.38900000000001</v>
      </c>
      <c r="G19" s="9">
        <v>0.57799999999999996</v>
      </c>
      <c r="H19" s="8">
        <v>39514</v>
      </c>
      <c r="I19" s="8">
        <v>3307.5</v>
      </c>
      <c r="J19" s="10">
        <v>344.21</v>
      </c>
      <c r="K19" s="9">
        <v>2.3239999999999998</v>
      </c>
      <c r="L19" s="8">
        <v>1600176</v>
      </c>
      <c r="M19" s="8">
        <v>7196.17</v>
      </c>
      <c r="N19" s="10">
        <v>38.066000000000003</v>
      </c>
      <c r="P19" s="3">
        <f t="shared" si="0"/>
        <v>0</v>
      </c>
      <c r="Q19" s="2">
        <f t="shared" si="1"/>
        <v>1600176</v>
      </c>
      <c r="R19" s="4">
        <f t="shared" si="2"/>
        <v>3307.5</v>
      </c>
      <c r="S19" s="2">
        <f t="shared" si="3"/>
        <v>7196.17</v>
      </c>
      <c r="T19" s="4">
        <f t="shared" si="4"/>
        <v>38.066000000000003</v>
      </c>
      <c r="U19" s="2">
        <f t="shared" si="5"/>
        <v>344.21</v>
      </c>
      <c r="W19" s="12"/>
      <c r="X19" s="7"/>
      <c r="Y19" s="7"/>
      <c r="AA19" s="7"/>
      <c r="AC19" s="7"/>
    </row>
    <row r="20" spans="1:29" x14ac:dyDescent="0.35">
      <c r="A20" s="2" t="s">
        <v>152</v>
      </c>
      <c r="B20" s="8">
        <v>5090.3</v>
      </c>
      <c r="C20" s="8">
        <v>3600.18</v>
      </c>
      <c r="D20" s="8">
        <v>5090.3</v>
      </c>
      <c r="E20" s="8">
        <v>4000.71</v>
      </c>
      <c r="F20" s="8">
        <v>201.84100000000001</v>
      </c>
      <c r="G20" s="9">
        <v>0.56100000000000005</v>
      </c>
      <c r="H20" s="8">
        <v>97025</v>
      </c>
      <c r="I20" s="8">
        <v>3280.21</v>
      </c>
      <c r="J20" s="10">
        <v>265.23099999999999</v>
      </c>
      <c r="K20" s="9">
        <v>1.8720000000000001</v>
      </c>
      <c r="L20" s="8">
        <v>1872542</v>
      </c>
      <c r="M20" s="8">
        <v>4600.38</v>
      </c>
      <c r="N20" s="10">
        <v>43.54</v>
      </c>
      <c r="P20" s="3">
        <f t="shared" si="0"/>
        <v>5090.3</v>
      </c>
      <c r="Q20" s="2">
        <f t="shared" si="1"/>
        <v>1872542</v>
      </c>
      <c r="R20" s="4">
        <f t="shared" si="2"/>
        <v>3280.21</v>
      </c>
      <c r="S20" s="2">
        <f t="shared" si="3"/>
        <v>4600.38</v>
      </c>
      <c r="T20" s="4">
        <f t="shared" si="4"/>
        <v>43.54</v>
      </c>
      <c r="U20" s="2">
        <f t="shared" si="5"/>
        <v>265.23099999999999</v>
      </c>
      <c r="W20" s="12"/>
      <c r="X20" s="7"/>
      <c r="Y20" s="7"/>
      <c r="AA20" s="7"/>
      <c r="AC20" s="7"/>
    </row>
    <row r="21" spans="1:29" x14ac:dyDescent="0.35">
      <c r="A21" s="2" t="s">
        <v>153</v>
      </c>
      <c r="B21" s="8">
        <v>68562.899999999994</v>
      </c>
      <c r="C21" s="8">
        <v>8.2050000000000001</v>
      </c>
      <c r="D21" s="8">
        <v>68562.899999999994</v>
      </c>
      <c r="E21" s="8">
        <v>7418.81</v>
      </c>
      <c r="F21" s="8">
        <v>166.58099999999999</v>
      </c>
      <c r="G21" s="9">
        <v>0.78</v>
      </c>
      <c r="H21" s="8">
        <v>535586</v>
      </c>
      <c r="I21" s="8">
        <v>5609.54</v>
      </c>
      <c r="J21" s="10">
        <v>253.23099999999999</v>
      </c>
      <c r="K21" s="9">
        <v>0.57799999999999996</v>
      </c>
      <c r="L21" s="8">
        <v>735704</v>
      </c>
      <c r="M21" s="8">
        <v>8278.64</v>
      </c>
      <c r="N21" s="10">
        <v>38.548000000000002</v>
      </c>
      <c r="P21" s="3">
        <f t="shared" si="0"/>
        <v>68562.899999999994</v>
      </c>
      <c r="Q21" s="2">
        <f t="shared" si="1"/>
        <v>735704</v>
      </c>
      <c r="R21" s="4">
        <f t="shared" si="2"/>
        <v>5609.54</v>
      </c>
      <c r="S21" s="2">
        <f t="shared" si="3"/>
        <v>8278.64</v>
      </c>
      <c r="T21" s="4">
        <f t="shared" si="4"/>
        <v>38.548000000000002</v>
      </c>
      <c r="U21" s="2">
        <f t="shared" si="5"/>
        <v>253.23099999999999</v>
      </c>
      <c r="W21" s="12"/>
      <c r="X21" s="7"/>
      <c r="Y21" s="7"/>
      <c r="AA21" s="7"/>
      <c r="AC21" s="7"/>
    </row>
    <row r="22" spans="1:29" x14ac:dyDescent="0.35">
      <c r="A22" s="2" t="s">
        <v>154</v>
      </c>
      <c r="B22" s="8">
        <v>847833</v>
      </c>
      <c r="C22" s="8">
        <v>7.3159999999999998</v>
      </c>
      <c r="D22" s="8">
        <v>847833</v>
      </c>
      <c r="E22" s="8">
        <v>5469.44</v>
      </c>
      <c r="F22" s="8">
        <v>354.101</v>
      </c>
      <c r="G22" s="9">
        <v>0.53</v>
      </c>
      <c r="H22" s="8">
        <v>1983465</v>
      </c>
      <c r="I22" s="8">
        <v>4863.66</v>
      </c>
      <c r="J22" s="10">
        <v>416.36099999999999</v>
      </c>
      <c r="K22" s="9">
        <v>2.496</v>
      </c>
      <c r="L22" s="8">
        <v>5954904</v>
      </c>
      <c r="M22" s="8">
        <v>12223.8</v>
      </c>
      <c r="N22" s="10">
        <v>36.935000000000002</v>
      </c>
      <c r="P22" s="3">
        <f t="shared" si="0"/>
        <v>847833</v>
      </c>
      <c r="Q22" s="2">
        <f t="shared" si="1"/>
        <v>5954904</v>
      </c>
      <c r="R22" s="4">
        <f t="shared" si="2"/>
        <v>4863.66</v>
      </c>
      <c r="S22" s="2">
        <f t="shared" si="3"/>
        <v>12223.8</v>
      </c>
      <c r="T22" s="4">
        <f t="shared" si="4"/>
        <v>36.935000000000002</v>
      </c>
      <c r="U22" s="2">
        <f t="shared" si="5"/>
        <v>416.36099999999999</v>
      </c>
      <c r="W22" s="12"/>
      <c r="X22" s="7"/>
      <c r="Y22" s="7"/>
      <c r="AA22" s="7"/>
      <c r="AC22" s="7"/>
    </row>
    <row r="23" spans="1:29" x14ac:dyDescent="0.35">
      <c r="A23" s="2" t="s">
        <v>155</v>
      </c>
      <c r="B23" s="8">
        <v>195449</v>
      </c>
      <c r="C23" s="8">
        <v>10.904999999999999</v>
      </c>
      <c r="D23" s="8">
        <v>195449</v>
      </c>
      <c r="E23" s="8">
        <v>7745.63</v>
      </c>
      <c r="F23" s="8">
        <v>359.66699999999997</v>
      </c>
      <c r="G23" s="9">
        <v>0.59199999999999997</v>
      </c>
      <c r="H23" s="8">
        <v>553548</v>
      </c>
      <c r="I23" s="8">
        <v>7321.85</v>
      </c>
      <c r="J23" s="10">
        <v>307.24</v>
      </c>
      <c r="K23" s="9">
        <v>2.387</v>
      </c>
      <c r="L23" s="8">
        <v>692428</v>
      </c>
      <c r="M23" s="8">
        <v>18521.900000000001</v>
      </c>
      <c r="N23" s="10">
        <v>36.304000000000002</v>
      </c>
      <c r="P23" s="3">
        <f t="shared" si="0"/>
        <v>195449</v>
      </c>
      <c r="Q23" s="2">
        <f t="shared" si="1"/>
        <v>692428</v>
      </c>
      <c r="R23" s="4">
        <f t="shared" si="2"/>
        <v>7321.85</v>
      </c>
      <c r="S23" s="2">
        <f t="shared" si="3"/>
        <v>18521.900000000001</v>
      </c>
      <c r="T23" s="4">
        <f t="shared" si="4"/>
        <v>36.304000000000002</v>
      </c>
      <c r="U23" s="2">
        <f t="shared" si="5"/>
        <v>359.66699999999997</v>
      </c>
      <c r="W23" s="12"/>
      <c r="X23" s="7"/>
      <c r="Y23" s="7"/>
      <c r="AA23" s="7"/>
      <c r="AC23" s="7"/>
    </row>
    <row r="24" spans="1:29" x14ac:dyDescent="0.35">
      <c r="A24" s="2" t="s">
        <v>156</v>
      </c>
      <c r="B24" s="8">
        <v>0</v>
      </c>
      <c r="C24" s="8">
        <v>0.96799999999999997</v>
      </c>
      <c r="D24" s="8">
        <v>0</v>
      </c>
      <c r="E24" s="8">
        <v>7264.06</v>
      </c>
      <c r="F24" s="8">
        <v>334.786</v>
      </c>
      <c r="G24" s="9">
        <v>0.499</v>
      </c>
      <c r="H24" s="8">
        <v>0</v>
      </c>
      <c r="I24" s="8">
        <v>5756.3</v>
      </c>
      <c r="J24" s="10">
        <v>252.471</v>
      </c>
      <c r="K24" s="9">
        <v>0.40600000000000003</v>
      </c>
      <c r="L24" s="8">
        <v>363309</v>
      </c>
      <c r="M24" s="8">
        <v>11689.4</v>
      </c>
      <c r="N24" s="10">
        <v>36.729999999999997</v>
      </c>
      <c r="P24" s="3">
        <f t="shared" si="0"/>
        <v>0</v>
      </c>
      <c r="Q24" s="2">
        <f t="shared" si="1"/>
        <v>363309</v>
      </c>
      <c r="R24" s="4">
        <f t="shared" si="2"/>
        <v>5756.3</v>
      </c>
      <c r="S24" s="2">
        <f t="shared" si="3"/>
        <v>11689.4</v>
      </c>
      <c r="T24" s="4">
        <f t="shared" si="4"/>
        <v>36.729999999999997</v>
      </c>
      <c r="U24" s="2">
        <f t="shared" si="5"/>
        <v>334.786</v>
      </c>
      <c r="W24" s="12"/>
      <c r="X24" s="7"/>
      <c r="Y24" s="7"/>
      <c r="AA24" s="7"/>
      <c r="AC24" s="7"/>
    </row>
    <row r="25" spans="1:29" x14ac:dyDescent="0.35">
      <c r="A25" s="2" t="s">
        <v>157</v>
      </c>
      <c r="B25" s="8">
        <v>13251.5</v>
      </c>
      <c r="C25" s="8">
        <v>3.9</v>
      </c>
      <c r="D25" s="8">
        <v>13251.5</v>
      </c>
      <c r="E25" s="8">
        <v>12834.5</v>
      </c>
      <c r="F25" s="8">
        <v>273.07799999999997</v>
      </c>
      <c r="G25" s="9">
        <v>0.73399999999999999</v>
      </c>
      <c r="H25" s="8">
        <v>69019</v>
      </c>
      <c r="I25" s="8">
        <v>7688.66</v>
      </c>
      <c r="J25" s="10">
        <v>284.51</v>
      </c>
      <c r="K25" s="9">
        <v>2.355</v>
      </c>
      <c r="L25" s="8">
        <v>133139</v>
      </c>
      <c r="M25" s="8">
        <v>17642.5</v>
      </c>
      <c r="N25" s="10">
        <v>37.283000000000001</v>
      </c>
      <c r="P25" s="3">
        <f t="shared" si="0"/>
        <v>13251.5</v>
      </c>
      <c r="Q25" s="2">
        <f t="shared" si="1"/>
        <v>133139</v>
      </c>
      <c r="R25" s="4">
        <f t="shared" si="2"/>
        <v>7688.66</v>
      </c>
      <c r="S25" s="2">
        <f t="shared" si="3"/>
        <v>17642.5</v>
      </c>
      <c r="T25" s="4">
        <f t="shared" si="4"/>
        <v>37.283000000000001</v>
      </c>
      <c r="U25" s="2">
        <f t="shared" si="5"/>
        <v>284.51</v>
      </c>
      <c r="W25" s="12"/>
      <c r="X25" s="7"/>
      <c r="Y25" s="7"/>
      <c r="AA25" s="7"/>
      <c r="AC25" s="7"/>
    </row>
    <row r="26" spans="1:29" x14ac:dyDescent="0.35">
      <c r="A26" s="2" t="s">
        <v>158</v>
      </c>
      <c r="B26" s="8">
        <v>35219</v>
      </c>
      <c r="C26" s="8">
        <v>10.874000000000001</v>
      </c>
      <c r="D26" s="8">
        <v>35219</v>
      </c>
      <c r="E26" s="8">
        <v>1954.47</v>
      </c>
      <c r="F26" s="8">
        <v>268.43599999999998</v>
      </c>
      <c r="G26" s="9">
        <v>0.79600000000000004</v>
      </c>
      <c r="H26" s="8">
        <v>165308</v>
      </c>
      <c r="I26" s="8">
        <v>1697.84</v>
      </c>
      <c r="J26" s="10">
        <v>323.88400000000001</v>
      </c>
      <c r="K26" s="9">
        <v>2.6669999999999998</v>
      </c>
      <c r="L26" s="8">
        <v>784543</v>
      </c>
      <c r="M26" s="8">
        <v>7308.54</v>
      </c>
      <c r="N26" s="10">
        <v>43.192</v>
      </c>
      <c r="P26" s="3">
        <f t="shared" si="0"/>
        <v>35219</v>
      </c>
      <c r="Q26" s="2">
        <f t="shared" si="1"/>
        <v>784543</v>
      </c>
      <c r="R26" s="4">
        <f t="shared" si="2"/>
        <v>1697.84</v>
      </c>
      <c r="S26" s="2">
        <f t="shared" si="3"/>
        <v>7308.54</v>
      </c>
      <c r="T26" s="4">
        <f t="shared" si="4"/>
        <v>43.192</v>
      </c>
      <c r="U26" s="2">
        <f t="shared" si="5"/>
        <v>323.88400000000001</v>
      </c>
      <c r="W26" s="12"/>
      <c r="X26" s="7"/>
      <c r="Y26" s="7"/>
      <c r="AA26" s="7"/>
      <c r="AC26" s="7"/>
    </row>
    <row r="27" spans="1:29" x14ac:dyDescent="0.35">
      <c r="A27" s="2" t="s">
        <v>159</v>
      </c>
      <c r="B27" s="8">
        <v>289746</v>
      </c>
      <c r="C27" s="8">
        <v>7.9560000000000004</v>
      </c>
      <c r="D27" s="8">
        <v>289746</v>
      </c>
      <c r="E27" s="8">
        <v>39743</v>
      </c>
      <c r="F27" s="8">
        <v>207.76400000000001</v>
      </c>
      <c r="G27" s="9">
        <v>0.28100000000000003</v>
      </c>
      <c r="H27" s="8">
        <v>983182</v>
      </c>
      <c r="I27" s="8">
        <v>37413.4</v>
      </c>
      <c r="J27" s="10">
        <v>309.83699999999999</v>
      </c>
      <c r="K27" s="9">
        <v>2.3239999999999998</v>
      </c>
      <c r="L27" s="8">
        <v>34437926776</v>
      </c>
      <c r="M27" s="8">
        <v>61065.8</v>
      </c>
      <c r="N27" s="10">
        <v>40.070999999999998</v>
      </c>
      <c r="P27" s="3">
        <f t="shared" si="0"/>
        <v>289746</v>
      </c>
      <c r="Q27" s="2">
        <f t="shared" si="1"/>
        <v>34437926776</v>
      </c>
      <c r="R27" s="4">
        <f t="shared" si="2"/>
        <v>37413.4</v>
      </c>
      <c r="S27" s="2">
        <f t="shared" si="3"/>
        <v>61065.8</v>
      </c>
      <c r="T27" s="4">
        <f t="shared" si="4"/>
        <v>40.070999999999998</v>
      </c>
      <c r="U27" s="2">
        <f t="shared" si="5"/>
        <v>309.83699999999999</v>
      </c>
      <c r="W27" s="12"/>
      <c r="X27" s="7"/>
      <c r="Y27" s="7"/>
      <c r="AA27" s="7"/>
      <c r="AC27" s="7"/>
    </row>
    <row r="28" spans="1:29" x14ac:dyDescent="0.35">
      <c r="A28" s="2" t="s">
        <v>160</v>
      </c>
      <c r="B28" s="8">
        <v>511082</v>
      </c>
      <c r="C28" s="8">
        <v>7.8780000000000001</v>
      </c>
      <c r="D28" s="8">
        <v>511082</v>
      </c>
      <c r="E28" s="8">
        <v>12158.7</v>
      </c>
      <c r="F28" s="8">
        <v>220.45400000000001</v>
      </c>
      <c r="G28" s="9">
        <v>0.68700000000000006</v>
      </c>
      <c r="H28" s="8">
        <v>1113049</v>
      </c>
      <c r="I28" s="8">
        <v>5884.84</v>
      </c>
      <c r="J28" s="10">
        <v>373.50299999999999</v>
      </c>
      <c r="K28" s="9">
        <v>1.716</v>
      </c>
      <c r="L28" s="8">
        <v>1363141</v>
      </c>
      <c r="M28" s="8">
        <v>38621.699999999997</v>
      </c>
      <c r="N28" s="10">
        <v>38.555999999999997</v>
      </c>
      <c r="P28" s="3">
        <f t="shared" si="0"/>
        <v>511082</v>
      </c>
      <c r="Q28" s="2">
        <f t="shared" si="1"/>
        <v>1363141</v>
      </c>
      <c r="R28" s="4">
        <f t="shared" si="2"/>
        <v>5884.84</v>
      </c>
      <c r="S28" s="2">
        <f t="shared" si="3"/>
        <v>38621.699999999997</v>
      </c>
      <c r="T28" s="4">
        <f t="shared" si="4"/>
        <v>38.555999999999997</v>
      </c>
      <c r="U28" s="2">
        <f t="shared" si="5"/>
        <v>373.50299999999999</v>
      </c>
      <c r="W28" s="12"/>
      <c r="X28" s="7"/>
      <c r="Y28" s="7"/>
      <c r="AA28" s="7"/>
      <c r="AC28" s="7"/>
    </row>
    <row r="29" spans="1:29" x14ac:dyDescent="0.35">
      <c r="A29" s="2" t="s">
        <v>161</v>
      </c>
      <c r="B29" s="8">
        <v>407.55399999999997</v>
      </c>
      <c r="C29" s="8">
        <v>734.92100000000005</v>
      </c>
      <c r="D29" s="8">
        <v>407.55399999999997</v>
      </c>
      <c r="E29" s="8">
        <v>21250.1</v>
      </c>
      <c r="F29" s="8">
        <v>281.60500000000002</v>
      </c>
      <c r="G29" s="9">
        <v>0.60899999999999999</v>
      </c>
      <c r="H29" s="8">
        <v>195898</v>
      </c>
      <c r="I29" s="8">
        <v>14346.9</v>
      </c>
      <c r="J29" s="10">
        <v>335.964</v>
      </c>
      <c r="K29" s="9">
        <v>1.31</v>
      </c>
      <c r="L29" s="8">
        <v>1344714</v>
      </c>
      <c r="M29" s="8">
        <v>72546</v>
      </c>
      <c r="N29" s="10">
        <v>37.942</v>
      </c>
      <c r="P29" s="3">
        <f t="shared" si="0"/>
        <v>407.55399999999997</v>
      </c>
      <c r="Q29" s="2">
        <f t="shared" si="1"/>
        <v>1344714</v>
      </c>
      <c r="R29" s="4">
        <f t="shared" si="2"/>
        <v>14346.9</v>
      </c>
      <c r="S29" s="2">
        <f t="shared" si="3"/>
        <v>72546</v>
      </c>
      <c r="T29" s="4">
        <f t="shared" si="4"/>
        <v>37.942</v>
      </c>
      <c r="U29" s="2">
        <f t="shared" si="5"/>
        <v>335.964</v>
      </c>
      <c r="W29" s="12"/>
      <c r="X29" s="7"/>
      <c r="Y29" s="7"/>
      <c r="AA29" s="7"/>
      <c r="AC29" s="7"/>
    </row>
    <row r="30" spans="1:29" x14ac:dyDescent="0.35">
      <c r="A30" s="2" t="s">
        <v>162</v>
      </c>
      <c r="B30" s="8">
        <v>11122.4</v>
      </c>
      <c r="C30" s="8">
        <v>3600.67</v>
      </c>
      <c r="D30" s="8">
        <v>11122.4</v>
      </c>
      <c r="E30" s="8">
        <v>9877.27</v>
      </c>
      <c r="F30" s="8">
        <v>397.90800000000002</v>
      </c>
      <c r="G30" s="9">
        <v>0.499</v>
      </c>
      <c r="H30" s="8">
        <v>78617</v>
      </c>
      <c r="I30" s="8">
        <v>8315.1200000000008</v>
      </c>
      <c r="J30" s="10">
        <v>301.81799999999998</v>
      </c>
      <c r="K30" s="9">
        <v>2.121</v>
      </c>
      <c r="L30" s="8">
        <v>1741279</v>
      </c>
      <c r="M30" s="8">
        <v>18000.400000000001</v>
      </c>
      <c r="N30" s="10">
        <v>36.130000000000003</v>
      </c>
      <c r="P30" s="3">
        <f t="shared" si="0"/>
        <v>11122.4</v>
      </c>
      <c r="Q30" s="2">
        <f t="shared" si="1"/>
        <v>1741279</v>
      </c>
      <c r="R30" s="4">
        <f t="shared" si="2"/>
        <v>8315.1200000000008</v>
      </c>
      <c r="S30" s="2">
        <f t="shared" si="3"/>
        <v>18000.400000000001</v>
      </c>
      <c r="T30" s="4">
        <f t="shared" si="4"/>
        <v>36.130000000000003</v>
      </c>
      <c r="U30" s="2">
        <f t="shared" si="5"/>
        <v>397.90800000000002</v>
      </c>
      <c r="W30" s="12"/>
      <c r="X30" s="7"/>
      <c r="Y30" s="7"/>
      <c r="AA30" s="7"/>
      <c r="AC30" s="7"/>
    </row>
    <row r="31" spans="1:29" x14ac:dyDescent="0.35">
      <c r="A31" s="2" t="s">
        <v>163</v>
      </c>
      <c r="B31" s="8">
        <v>163257</v>
      </c>
      <c r="C31" s="8">
        <v>3600.69</v>
      </c>
      <c r="D31" s="8">
        <v>163257</v>
      </c>
      <c r="E31" s="8">
        <v>31279.1</v>
      </c>
      <c r="F31" s="8">
        <v>319.142</v>
      </c>
      <c r="G31" s="9">
        <v>0.60899999999999999</v>
      </c>
      <c r="H31" s="8">
        <v>868068</v>
      </c>
      <c r="I31" s="8">
        <v>30849.1</v>
      </c>
      <c r="J31" s="10">
        <v>319.84500000000003</v>
      </c>
      <c r="K31" s="9">
        <v>1.9970000000000001</v>
      </c>
      <c r="L31" s="8">
        <v>819718</v>
      </c>
      <c r="M31" s="8">
        <v>34086.400000000001</v>
      </c>
      <c r="N31" s="10">
        <v>42.625999999999998</v>
      </c>
      <c r="P31" s="3">
        <f t="shared" si="0"/>
        <v>163257</v>
      </c>
      <c r="Q31" s="2">
        <f t="shared" si="1"/>
        <v>868068</v>
      </c>
      <c r="R31" s="4">
        <f t="shared" si="2"/>
        <v>30849.1</v>
      </c>
      <c r="S31" s="2">
        <f t="shared" si="3"/>
        <v>34086.400000000001</v>
      </c>
      <c r="T31" s="4">
        <f t="shared" si="4"/>
        <v>42.625999999999998</v>
      </c>
      <c r="U31" s="2">
        <f t="shared" si="5"/>
        <v>319.84500000000003</v>
      </c>
      <c r="W31" s="12"/>
      <c r="X31" s="7"/>
      <c r="Y31" s="7"/>
      <c r="AA31" s="7"/>
      <c r="AC31" s="7"/>
    </row>
    <row r="32" spans="1:29" x14ac:dyDescent="0.35">
      <c r="A32" s="2" t="s">
        <v>164</v>
      </c>
      <c r="B32" s="8">
        <v>151266</v>
      </c>
      <c r="C32" s="8">
        <v>11.263999999999999</v>
      </c>
      <c r="D32" s="8">
        <v>151266</v>
      </c>
      <c r="E32" s="8">
        <v>9100.1299999999992</v>
      </c>
      <c r="F32" s="8">
        <v>227.44800000000001</v>
      </c>
      <c r="G32" s="9">
        <v>0.67100000000000004</v>
      </c>
      <c r="H32" s="8">
        <v>364279</v>
      </c>
      <c r="I32" s="8">
        <v>8063.89</v>
      </c>
      <c r="J32" s="10">
        <v>280.04399999999998</v>
      </c>
      <c r="K32" s="9">
        <v>0.78</v>
      </c>
      <c r="L32" s="8">
        <v>439013</v>
      </c>
      <c r="M32" s="8">
        <v>15290.5</v>
      </c>
      <c r="N32" s="10">
        <v>41.045000000000002</v>
      </c>
      <c r="P32" s="3">
        <f t="shared" si="0"/>
        <v>151266</v>
      </c>
      <c r="Q32" s="2">
        <f t="shared" si="1"/>
        <v>439013</v>
      </c>
      <c r="R32" s="4">
        <f t="shared" si="2"/>
        <v>8063.89</v>
      </c>
      <c r="S32" s="2">
        <f t="shared" si="3"/>
        <v>15290.5</v>
      </c>
      <c r="T32" s="4">
        <f t="shared" si="4"/>
        <v>41.045000000000002</v>
      </c>
      <c r="U32" s="2">
        <f t="shared" si="5"/>
        <v>280.04399999999998</v>
      </c>
      <c r="W32" s="12"/>
      <c r="X32" s="7"/>
      <c r="Y32" s="7"/>
      <c r="AA32" s="7"/>
      <c r="AC32" s="7"/>
    </row>
    <row r="33" spans="1:29" x14ac:dyDescent="0.35">
      <c r="A33" s="2" t="s">
        <v>165</v>
      </c>
      <c r="B33" s="8">
        <v>942710</v>
      </c>
      <c r="C33" s="8">
        <v>3600.57</v>
      </c>
      <c r="D33" s="8">
        <v>942710</v>
      </c>
      <c r="E33" s="8">
        <v>14133.9</v>
      </c>
      <c r="F33" s="8">
        <v>336.625</v>
      </c>
      <c r="G33" s="9">
        <v>0.56200000000000006</v>
      </c>
      <c r="H33" s="8">
        <v>2172710</v>
      </c>
      <c r="I33" s="8">
        <v>13461.4</v>
      </c>
      <c r="J33" s="10">
        <v>263.15800000000002</v>
      </c>
      <c r="K33" s="9">
        <v>3.2290000000000001</v>
      </c>
      <c r="L33" s="8">
        <v>5502728</v>
      </c>
      <c r="M33" s="8">
        <v>18094.599999999999</v>
      </c>
      <c r="N33" s="10">
        <v>41.543999999999997</v>
      </c>
      <c r="P33" s="3">
        <f t="shared" si="0"/>
        <v>942710</v>
      </c>
      <c r="Q33" s="2">
        <f t="shared" si="1"/>
        <v>5502728</v>
      </c>
      <c r="R33" s="4">
        <f t="shared" si="2"/>
        <v>13461.4</v>
      </c>
      <c r="S33" s="2">
        <f t="shared" si="3"/>
        <v>18094.599999999999</v>
      </c>
      <c r="T33" s="4">
        <f t="shared" si="4"/>
        <v>41.543999999999997</v>
      </c>
      <c r="U33" s="2">
        <f t="shared" si="5"/>
        <v>336.625</v>
      </c>
      <c r="W33" s="12"/>
      <c r="X33" s="7"/>
      <c r="Y33" s="7"/>
      <c r="AA33" s="7"/>
      <c r="AC33" s="7"/>
    </row>
    <row r="34" spans="1:29" x14ac:dyDescent="0.35">
      <c r="A34" s="2" t="s">
        <v>166</v>
      </c>
      <c r="B34" s="8">
        <v>0</v>
      </c>
      <c r="C34" s="8">
        <v>1.341</v>
      </c>
      <c r="D34" s="8">
        <v>0</v>
      </c>
      <c r="E34" s="8">
        <v>6698.73</v>
      </c>
      <c r="F34" s="8">
        <v>318.42899999999997</v>
      </c>
      <c r="G34" s="9">
        <v>0.624</v>
      </c>
      <c r="H34" s="8">
        <v>61828</v>
      </c>
      <c r="I34" s="8">
        <v>6368.46</v>
      </c>
      <c r="J34" s="10">
        <v>243.24299999999999</v>
      </c>
      <c r="K34" s="9">
        <v>3.9780000000000002</v>
      </c>
      <c r="L34" s="8">
        <v>1267264</v>
      </c>
      <c r="M34" s="8">
        <v>40236.9</v>
      </c>
      <c r="N34" s="10">
        <v>40.661999999999999</v>
      </c>
      <c r="P34" s="3">
        <f t="shared" si="0"/>
        <v>0</v>
      </c>
      <c r="Q34" s="2">
        <f t="shared" si="1"/>
        <v>1267264</v>
      </c>
      <c r="R34" s="4">
        <f t="shared" si="2"/>
        <v>6368.46</v>
      </c>
      <c r="S34" s="2">
        <f t="shared" si="3"/>
        <v>40236.9</v>
      </c>
      <c r="T34" s="4">
        <f t="shared" si="4"/>
        <v>40.661999999999999</v>
      </c>
      <c r="U34" s="2">
        <f t="shared" si="5"/>
        <v>318.42899999999997</v>
      </c>
      <c r="W34" s="12"/>
      <c r="X34" s="7"/>
      <c r="Y34" s="7"/>
      <c r="AA34" s="7"/>
      <c r="AC34" s="7"/>
    </row>
    <row r="35" spans="1:29" x14ac:dyDescent="0.35">
      <c r="A35" s="2" t="s">
        <v>167</v>
      </c>
      <c r="B35" s="8">
        <v>7523</v>
      </c>
      <c r="C35" s="8">
        <v>3600.05</v>
      </c>
      <c r="D35" s="8">
        <v>7523</v>
      </c>
      <c r="E35" s="8">
        <v>7149.44</v>
      </c>
      <c r="F35" s="8">
        <v>187.38</v>
      </c>
      <c r="G35" s="9">
        <v>0.5</v>
      </c>
      <c r="H35" s="8">
        <v>78803</v>
      </c>
      <c r="I35" s="8">
        <v>5906.54</v>
      </c>
      <c r="J35" s="10">
        <v>308.44499999999999</v>
      </c>
      <c r="K35" s="9">
        <v>1.3879999999999999</v>
      </c>
      <c r="L35" s="8">
        <v>610103</v>
      </c>
      <c r="M35" s="8">
        <v>15930.2</v>
      </c>
      <c r="N35" s="10">
        <v>34.659999999999997</v>
      </c>
      <c r="P35" s="3">
        <f t="shared" si="0"/>
        <v>7523</v>
      </c>
      <c r="Q35" s="2">
        <f t="shared" si="1"/>
        <v>610103</v>
      </c>
      <c r="R35" s="4">
        <f t="shared" si="2"/>
        <v>5906.54</v>
      </c>
      <c r="S35" s="2">
        <f t="shared" si="3"/>
        <v>15930.2</v>
      </c>
      <c r="T35" s="4">
        <f t="shared" si="4"/>
        <v>34.659999999999997</v>
      </c>
      <c r="U35" s="2">
        <f t="shared" si="5"/>
        <v>308.44499999999999</v>
      </c>
      <c r="W35" s="12"/>
      <c r="X35" s="7"/>
      <c r="Y35" s="7"/>
      <c r="AA35" s="7"/>
      <c r="AC35" s="7"/>
    </row>
    <row r="36" spans="1:29" x14ac:dyDescent="0.35">
      <c r="A36" s="2" t="s">
        <v>168</v>
      </c>
      <c r="B36" s="8">
        <v>62003.9</v>
      </c>
      <c r="C36" s="8">
        <v>7.8940000000000001</v>
      </c>
      <c r="D36" s="8">
        <v>62003.9</v>
      </c>
      <c r="E36" s="8">
        <v>5265.42</v>
      </c>
      <c r="F36" s="8">
        <v>259.245</v>
      </c>
      <c r="G36" s="9">
        <v>0.60799999999999998</v>
      </c>
      <c r="H36" s="8">
        <v>325202</v>
      </c>
      <c r="I36" s="8">
        <v>3883.99</v>
      </c>
      <c r="J36" s="10">
        <v>215.60599999999999</v>
      </c>
      <c r="K36" s="9">
        <v>1.3420000000000001</v>
      </c>
      <c r="L36" s="8">
        <v>335100</v>
      </c>
      <c r="M36" s="8">
        <v>8940.5400000000009</v>
      </c>
      <c r="N36" s="10">
        <v>41.582000000000001</v>
      </c>
      <c r="P36" s="3">
        <f t="shared" ref="P36:P67" si="6">MIN(D36,H36,L36)</f>
        <v>62003.9</v>
      </c>
      <c r="Q36" s="2">
        <f t="shared" ref="Q36:Q67" si="7">MAX(D36,H36,L36)</f>
        <v>335100</v>
      </c>
      <c r="R36" s="4">
        <f t="shared" ref="R36:R67" si="8">MIN(E36,I36,M36)</f>
        <v>3883.99</v>
      </c>
      <c r="S36" s="2">
        <f t="shared" ref="S36:S67" si="9">MAX(E36,I36,M36)</f>
        <v>8940.5400000000009</v>
      </c>
      <c r="T36" s="4">
        <f t="shared" ref="T36:T67" si="10">MIN(F36,J36,N36)</f>
        <v>41.582000000000001</v>
      </c>
      <c r="U36" s="2">
        <f t="shared" ref="U36:U67" si="11">MAX(F36,J36,N36)</f>
        <v>259.245</v>
      </c>
      <c r="W36" s="12"/>
      <c r="X36" s="7"/>
      <c r="Y36" s="7"/>
      <c r="AA36" s="7"/>
      <c r="AC36" s="7"/>
    </row>
    <row r="37" spans="1:29" x14ac:dyDescent="0.35">
      <c r="A37" s="2" t="s">
        <v>169</v>
      </c>
      <c r="B37" s="8">
        <v>126504</v>
      </c>
      <c r="C37" s="8">
        <v>384.09</v>
      </c>
      <c r="D37" s="8">
        <v>126504</v>
      </c>
      <c r="E37" s="8">
        <v>4341.3</v>
      </c>
      <c r="F37" s="8">
        <v>292.04700000000003</v>
      </c>
      <c r="G37" s="9">
        <v>0.64</v>
      </c>
      <c r="H37" s="8">
        <v>318709</v>
      </c>
      <c r="I37" s="8">
        <v>3649.44</v>
      </c>
      <c r="J37" s="10">
        <v>248.649</v>
      </c>
      <c r="K37" s="9">
        <v>2.153</v>
      </c>
      <c r="L37" s="8">
        <v>1272958</v>
      </c>
      <c r="M37" s="8">
        <v>5222.18</v>
      </c>
      <c r="N37" s="10">
        <v>44.265999999999998</v>
      </c>
      <c r="P37" s="3">
        <f t="shared" si="6"/>
        <v>126504</v>
      </c>
      <c r="Q37" s="2">
        <f t="shared" si="7"/>
        <v>1272958</v>
      </c>
      <c r="R37" s="4">
        <f t="shared" si="8"/>
        <v>3649.44</v>
      </c>
      <c r="S37" s="2">
        <f t="shared" si="9"/>
        <v>5222.18</v>
      </c>
      <c r="T37" s="4">
        <f t="shared" si="10"/>
        <v>44.265999999999998</v>
      </c>
      <c r="U37" s="2">
        <f t="shared" si="11"/>
        <v>292.04700000000003</v>
      </c>
      <c r="W37" s="12"/>
      <c r="X37" s="7"/>
      <c r="Y37" s="7"/>
      <c r="AA37" s="7"/>
      <c r="AC37" s="7"/>
    </row>
    <row r="38" spans="1:29" x14ac:dyDescent="0.35">
      <c r="A38" s="2" t="s">
        <v>170</v>
      </c>
      <c r="B38" s="8">
        <v>642450</v>
      </c>
      <c r="C38" s="8">
        <v>13.821999999999999</v>
      </c>
      <c r="D38" s="8">
        <v>642450</v>
      </c>
      <c r="E38" s="8">
        <v>13369.5</v>
      </c>
      <c r="F38" s="8">
        <v>209.321</v>
      </c>
      <c r="G38" s="9">
        <v>0.499</v>
      </c>
      <c r="H38" s="8">
        <v>1379078</v>
      </c>
      <c r="I38" s="8">
        <v>10209.4</v>
      </c>
      <c r="J38" s="10">
        <v>363.762</v>
      </c>
      <c r="K38" s="9">
        <v>2.153</v>
      </c>
      <c r="L38" s="8">
        <v>1631741</v>
      </c>
      <c r="M38" s="8">
        <v>22674.3</v>
      </c>
      <c r="N38" s="10">
        <v>39.93</v>
      </c>
      <c r="P38" s="3">
        <f t="shared" si="6"/>
        <v>642450</v>
      </c>
      <c r="Q38" s="2">
        <f t="shared" si="7"/>
        <v>1631741</v>
      </c>
      <c r="R38" s="4">
        <f t="shared" si="8"/>
        <v>10209.4</v>
      </c>
      <c r="S38" s="2">
        <f t="shared" si="9"/>
        <v>22674.3</v>
      </c>
      <c r="T38" s="4">
        <f t="shared" si="10"/>
        <v>39.93</v>
      </c>
      <c r="U38" s="2">
        <f t="shared" si="11"/>
        <v>363.762</v>
      </c>
      <c r="W38" s="12"/>
      <c r="X38" s="7"/>
      <c r="Y38" s="7"/>
      <c r="AA38" s="7"/>
      <c r="AC38" s="7"/>
    </row>
    <row r="39" spans="1:29" x14ac:dyDescent="0.35">
      <c r="A39" s="2" t="s">
        <v>171</v>
      </c>
      <c r="B39" s="8">
        <v>0</v>
      </c>
      <c r="C39" s="8">
        <v>0.95099999999999996</v>
      </c>
      <c r="D39" s="8">
        <v>0</v>
      </c>
      <c r="E39" s="8">
        <v>9890.98</v>
      </c>
      <c r="F39" s="8">
        <v>241.81100000000001</v>
      </c>
      <c r="G39" s="9">
        <v>0.70199999999999996</v>
      </c>
      <c r="H39" s="8">
        <v>0</v>
      </c>
      <c r="I39" s="8">
        <v>9461.3799999999992</v>
      </c>
      <c r="J39" s="10">
        <v>222.31800000000001</v>
      </c>
      <c r="K39" s="9">
        <v>3.7440000000000002</v>
      </c>
      <c r="L39" s="8">
        <v>849433</v>
      </c>
      <c r="M39" s="8">
        <v>12592</v>
      </c>
      <c r="N39" s="10">
        <v>38.683</v>
      </c>
      <c r="P39" s="3">
        <f t="shared" si="6"/>
        <v>0</v>
      </c>
      <c r="Q39" s="2">
        <f t="shared" si="7"/>
        <v>849433</v>
      </c>
      <c r="R39" s="4">
        <f t="shared" si="8"/>
        <v>9461.3799999999992</v>
      </c>
      <c r="S39" s="2">
        <f t="shared" si="9"/>
        <v>12592</v>
      </c>
      <c r="T39" s="4">
        <f t="shared" si="10"/>
        <v>38.683</v>
      </c>
      <c r="U39" s="2">
        <f t="shared" si="11"/>
        <v>241.81100000000001</v>
      </c>
      <c r="W39" s="12"/>
      <c r="X39" s="7"/>
      <c r="Y39" s="7"/>
      <c r="AA39" s="7"/>
      <c r="AC39" s="7"/>
    </row>
    <row r="40" spans="1:29" x14ac:dyDescent="0.35">
      <c r="A40" s="2" t="s">
        <v>172</v>
      </c>
      <c r="B40" s="8">
        <v>108886</v>
      </c>
      <c r="C40" s="8">
        <v>23.791</v>
      </c>
      <c r="D40" s="8">
        <v>108886</v>
      </c>
      <c r="E40" s="8">
        <v>22261.5</v>
      </c>
      <c r="F40" s="8">
        <v>268.00700000000001</v>
      </c>
      <c r="G40" s="9">
        <v>0.437</v>
      </c>
      <c r="H40" s="8">
        <v>778004</v>
      </c>
      <c r="I40" s="8">
        <v>21464.7</v>
      </c>
      <c r="J40" s="10">
        <v>237.77199999999999</v>
      </c>
      <c r="K40" s="9">
        <v>2.137</v>
      </c>
      <c r="L40" s="8">
        <v>556411</v>
      </c>
      <c r="M40" s="8">
        <v>33833</v>
      </c>
      <c r="N40" s="10">
        <v>38.479999999999997</v>
      </c>
      <c r="P40" s="3">
        <f t="shared" si="6"/>
        <v>108886</v>
      </c>
      <c r="Q40" s="2">
        <f t="shared" si="7"/>
        <v>778004</v>
      </c>
      <c r="R40" s="4">
        <f t="shared" si="8"/>
        <v>21464.7</v>
      </c>
      <c r="S40" s="2">
        <f t="shared" si="9"/>
        <v>33833</v>
      </c>
      <c r="T40" s="4">
        <f t="shared" si="10"/>
        <v>38.479999999999997</v>
      </c>
      <c r="U40" s="2">
        <f t="shared" si="11"/>
        <v>268.00700000000001</v>
      </c>
      <c r="W40" s="12"/>
      <c r="X40" s="7"/>
      <c r="Y40" s="7"/>
      <c r="AA40" s="7"/>
      <c r="AC40" s="7"/>
    </row>
    <row r="41" spans="1:29" x14ac:dyDescent="0.35">
      <c r="A41" s="2" t="s">
        <v>173</v>
      </c>
      <c r="B41" s="8">
        <v>583823</v>
      </c>
      <c r="C41" s="8">
        <v>7.1449999999999996</v>
      </c>
      <c r="D41" s="8">
        <v>583823</v>
      </c>
      <c r="E41" s="8">
        <v>9895.8799999999992</v>
      </c>
      <c r="F41" s="8">
        <v>325.92500000000001</v>
      </c>
      <c r="G41" s="9">
        <v>0.68600000000000005</v>
      </c>
      <c r="H41" s="8">
        <v>1084001</v>
      </c>
      <c r="I41" s="8">
        <v>6973.99</v>
      </c>
      <c r="J41" s="10">
        <v>256.38600000000002</v>
      </c>
      <c r="K41" s="9">
        <v>1.139</v>
      </c>
      <c r="L41" s="8">
        <v>3856133</v>
      </c>
      <c r="M41" s="8">
        <v>93712.2</v>
      </c>
      <c r="N41" s="10">
        <v>36.213000000000001</v>
      </c>
      <c r="P41" s="3">
        <f t="shared" si="6"/>
        <v>583823</v>
      </c>
      <c r="Q41" s="2">
        <f t="shared" si="7"/>
        <v>3856133</v>
      </c>
      <c r="R41" s="4">
        <f t="shared" si="8"/>
        <v>6973.99</v>
      </c>
      <c r="S41" s="2">
        <f t="shared" si="9"/>
        <v>93712.2</v>
      </c>
      <c r="T41" s="4">
        <f t="shared" si="10"/>
        <v>36.213000000000001</v>
      </c>
      <c r="U41" s="2">
        <f t="shared" si="11"/>
        <v>325.92500000000001</v>
      </c>
      <c r="W41" s="12"/>
      <c r="X41" s="7"/>
      <c r="Y41" s="7"/>
      <c r="AA41" s="7"/>
      <c r="AC41" s="7"/>
    </row>
    <row r="42" spans="1:29" x14ac:dyDescent="0.35">
      <c r="A42" s="2" t="s">
        <v>174</v>
      </c>
      <c r="B42" s="8">
        <v>697731</v>
      </c>
      <c r="C42" s="8">
        <v>9.7970000000000006</v>
      </c>
      <c r="D42" s="8">
        <v>697731</v>
      </c>
      <c r="E42" s="8">
        <v>4327.51</v>
      </c>
      <c r="F42" s="8">
        <v>297.32499999999999</v>
      </c>
      <c r="G42" s="9">
        <v>0.79600000000000004</v>
      </c>
      <c r="H42" s="8">
        <v>1484556</v>
      </c>
      <c r="I42" s="8">
        <v>2910.45</v>
      </c>
      <c r="J42" s="10">
        <v>265.09500000000003</v>
      </c>
      <c r="K42" s="9">
        <v>4.2590000000000003</v>
      </c>
      <c r="L42" s="8">
        <v>2336914</v>
      </c>
      <c r="M42" s="8">
        <v>7185.33</v>
      </c>
      <c r="N42" s="10">
        <v>37.414000000000001</v>
      </c>
      <c r="P42" s="3">
        <f t="shared" si="6"/>
        <v>697731</v>
      </c>
      <c r="Q42" s="2">
        <f t="shared" si="7"/>
        <v>2336914</v>
      </c>
      <c r="R42" s="4">
        <f t="shared" si="8"/>
        <v>2910.45</v>
      </c>
      <c r="S42" s="2">
        <f t="shared" si="9"/>
        <v>7185.33</v>
      </c>
      <c r="T42" s="4">
        <f t="shared" si="10"/>
        <v>37.414000000000001</v>
      </c>
      <c r="U42" s="2">
        <f t="shared" si="11"/>
        <v>297.32499999999999</v>
      </c>
      <c r="W42" s="12"/>
      <c r="X42" s="7"/>
      <c r="Y42" s="7"/>
      <c r="AA42" s="7"/>
      <c r="AC42" s="7"/>
    </row>
    <row r="43" spans="1:29" x14ac:dyDescent="0.35">
      <c r="A43" s="2" t="s">
        <v>175</v>
      </c>
      <c r="B43" s="8">
        <v>229565</v>
      </c>
      <c r="C43" s="8">
        <v>8.5950000000000006</v>
      </c>
      <c r="D43" s="8">
        <v>229565</v>
      </c>
      <c r="E43" s="8">
        <v>10121.200000000001</v>
      </c>
      <c r="F43" s="8">
        <v>309.971</v>
      </c>
      <c r="G43" s="9">
        <v>0.46800000000000003</v>
      </c>
      <c r="H43" s="8">
        <v>670416</v>
      </c>
      <c r="I43" s="8">
        <v>8493.39</v>
      </c>
      <c r="J43" s="10">
        <v>338.625</v>
      </c>
      <c r="K43" s="9">
        <v>1.2949999999999999</v>
      </c>
      <c r="L43" s="8">
        <v>803688</v>
      </c>
      <c r="M43" s="8">
        <v>20127.5</v>
      </c>
      <c r="N43" s="10">
        <v>37.92</v>
      </c>
      <c r="P43" s="3">
        <f t="shared" si="6"/>
        <v>229565</v>
      </c>
      <c r="Q43" s="2">
        <f t="shared" si="7"/>
        <v>803688</v>
      </c>
      <c r="R43" s="4">
        <f t="shared" si="8"/>
        <v>8493.39</v>
      </c>
      <c r="S43" s="2">
        <f t="shared" si="9"/>
        <v>20127.5</v>
      </c>
      <c r="T43" s="4">
        <f t="shared" si="10"/>
        <v>37.92</v>
      </c>
      <c r="U43" s="2">
        <f t="shared" si="11"/>
        <v>338.625</v>
      </c>
      <c r="W43" s="12"/>
      <c r="X43" s="7"/>
      <c r="Y43" s="7"/>
      <c r="AA43" s="7"/>
      <c r="AC43" s="7"/>
    </row>
    <row r="44" spans="1:29" x14ac:dyDescent="0.35">
      <c r="A44" s="2" t="s">
        <v>176</v>
      </c>
      <c r="B44" s="8">
        <v>0</v>
      </c>
      <c r="C44" s="8">
        <v>4.93</v>
      </c>
      <c r="D44" s="8">
        <v>0</v>
      </c>
      <c r="E44" s="8">
        <v>12289.5</v>
      </c>
      <c r="F44" s="8">
        <v>248.19</v>
      </c>
      <c r="G44" s="9">
        <v>0.56100000000000005</v>
      </c>
      <c r="H44" s="8">
        <v>10379</v>
      </c>
      <c r="I44" s="8">
        <v>11008.4</v>
      </c>
      <c r="J44" s="10">
        <v>267.35500000000002</v>
      </c>
      <c r="K44" s="9">
        <v>1.45</v>
      </c>
      <c r="L44" s="8">
        <v>573632</v>
      </c>
      <c r="M44" s="8">
        <v>20102</v>
      </c>
      <c r="N44" s="10">
        <v>41.375</v>
      </c>
      <c r="P44" s="3">
        <f t="shared" si="6"/>
        <v>0</v>
      </c>
      <c r="Q44" s="2">
        <f t="shared" si="7"/>
        <v>573632</v>
      </c>
      <c r="R44" s="4">
        <f t="shared" si="8"/>
        <v>11008.4</v>
      </c>
      <c r="S44" s="2">
        <f t="shared" si="9"/>
        <v>20102</v>
      </c>
      <c r="T44" s="4">
        <f t="shared" si="10"/>
        <v>41.375</v>
      </c>
      <c r="U44" s="2">
        <f t="shared" si="11"/>
        <v>267.35500000000002</v>
      </c>
      <c r="W44" s="12"/>
      <c r="X44" s="7"/>
      <c r="Y44" s="7"/>
      <c r="AA44" s="7"/>
      <c r="AC44" s="7"/>
    </row>
    <row r="45" spans="1:29" x14ac:dyDescent="0.35">
      <c r="A45" s="2" t="s">
        <v>177</v>
      </c>
      <c r="B45" s="8">
        <v>9551.91</v>
      </c>
      <c r="C45" s="8">
        <v>8.0649999999999995</v>
      </c>
      <c r="D45" s="8">
        <v>9551.91</v>
      </c>
      <c r="E45" s="8">
        <v>4129.07</v>
      </c>
      <c r="F45" s="8">
        <v>282.31200000000001</v>
      </c>
      <c r="G45" s="9">
        <v>0.67100000000000004</v>
      </c>
      <c r="H45" s="8">
        <v>491142</v>
      </c>
      <c r="I45" s="8">
        <v>2264.48</v>
      </c>
      <c r="J45" s="10">
        <v>306.72199999999998</v>
      </c>
      <c r="K45" s="9">
        <v>1.4510000000000001</v>
      </c>
      <c r="L45" s="8">
        <v>114066</v>
      </c>
      <c r="M45" s="8">
        <v>4827.58</v>
      </c>
      <c r="N45" s="10">
        <v>35.374000000000002</v>
      </c>
      <c r="P45" s="3">
        <f t="shared" si="6"/>
        <v>9551.91</v>
      </c>
      <c r="Q45" s="2">
        <f t="shared" si="7"/>
        <v>491142</v>
      </c>
      <c r="R45" s="4">
        <f t="shared" si="8"/>
        <v>2264.48</v>
      </c>
      <c r="S45" s="2">
        <f t="shared" si="9"/>
        <v>4827.58</v>
      </c>
      <c r="T45" s="4">
        <f t="shared" si="10"/>
        <v>35.374000000000002</v>
      </c>
      <c r="U45" s="2">
        <f t="shared" si="11"/>
        <v>306.72199999999998</v>
      </c>
      <c r="W45" s="12"/>
      <c r="X45" s="7"/>
      <c r="Y45" s="7"/>
      <c r="AA45" s="7"/>
      <c r="AC45" s="7"/>
    </row>
    <row r="46" spans="1:29" x14ac:dyDescent="0.35">
      <c r="A46" s="2" t="s">
        <v>178</v>
      </c>
      <c r="B46" s="8">
        <v>75532.5</v>
      </c>
      <c r="C46" s="8">
        <v>12.667</v>
      </c>
      <c r="D46" s="8">
        <v>75532.5</v>
      </c>
      <c r="E46" s="8">
        <v>6582.03</v>
      </c>
      <c r="F46" s="8">
        <v>266.13400000000001</v>
      </c>
      <c r="G46" s="9">
        <v>0.78</v>
      </c>
      <c r="H46" s="8">
        <v>250884</v>
      </c>
      <c r="I46" s="8">
        <v>4973.55</v>
      </c>
      <c r="J46" s="10">
        <v>261.16899999999998</v>
      </c>
      <c r="K46" s="9">
        <v>2.9020000000000001</v>
      </c>
      <c r="L46" s="8">
        <v>1028304</v>
      </c>
      <c r="M46" s="8">
        <v>14905.9</v>
      </c>
      <c r="N46" s="10">
        <v>37.817</v>
      </c>
      <c r="P46" s="3">
        <f t="shared" si="6"/>
        <v>75532.5</v>
      </c>
      <c r="Q46" s="2">
        <f t="shared" si="7"/>
        <v>1028304</v>
      </c>
      <c r="R46" s="4">
        <f t="shared" si="8"/>
        <v>4973.55</v>
      </c>
      <c r="S46" s="2">
        <f t="shared" si="9"/>
        <v>14905.9</v>
      </c>
      <c r="T46" s="4">
        <f t="shared" si="10"/>
        <v>37.817</v>
      </c>
      <c r="U46" s="2">
        <f t="shared" si="11"/>
        <v>266.13400000000001</v>
      </c>
      <c r="W46" s="12"/>
      <c r="X46" s="7"/>
      <c r="Y46" s="7"/>
      <c r="AA46" s="7"/>
      <c r="AC46" s="7"/>
    </row>
    <row r="47" spans="1:29" x14ac:dyDescent="0.35">
      <c r="A47" s="2" t="s">
        <v>179</v>
      </c>
      <c r="B47" s="8">
        <v>308722</v>
      </c>
      <c r="C47" s="8">
        <v>5.585</v>
      </c>
      <c r="D47" s="8">
        <v>308722</v>
      </c>
      <c r="E47" s="8">
        <v>6060.59</v>
      </c>
      <c r="F47" s="8">
        <v>248.62899999999999</v>
      </c>
      <c r="G47" s="9">
        <v>0.48399999999999999</v>
      </c>
      <c r="H47" s="8">
        <v>715442</v>
      </c>
      <c r="I47" s="8">
        <v>5467.31</v>
      </c>
      <c r="J47" s="10">
        <v>339.65499999999997</v>
      </c>
      <c r="K47" s="9">
        <v>1.0449999999999999</v>
      </c>
      <c r="L47" s="8">
        <v>1627270</v>
      </c>
      <c r="M47" s="8">
        <v>38684.9</v>
      </c>
      <c r="N47" s="10">
        <v>37.728999999999999</v>
      </c>
      <c r="P47" s="3">
        <f t="shared" si="6"/>
        <v>308722</v>
      </c>
      <c r="Q47" s="2">
        <f t="shared" si="7"/>
        <v>1627270</v>
      </c>
      <c r="R47" s="4">
        <f t="shared" si="8"/>
        <v>5467.31</v>
      </c>
      <c r="S47" s="2">
        <f t="shared" si="9"/>
        <v>38684.9</v>
      </c>
      <c r="T47" s="4">
        <f t="shared" si="10"/>
        <v>37.728999999999999</v>
      </c>
      <c r="U47" s="2">
        <f t="shared" si="11"/>
        <v>339.65499999999997</v>
      </c>
      <c r="W47" s="12"/>
      <c r="X47" s="7"/>
      <c r="Y47" s="7"/>
      <c r="AA47" s="7"/>
      <c r="AC47" s="7"/>
    </row>
    <row r="48" spans="1:29" x14ac:dyDescent="0.35">
      <c r="A48" s="2" t="s">
        <v>180</v>
      </c>
      <c r="B48" s="8">
        <v>449535</v>
      </c>
      <c r="C48" s="8">
        <v>11.887</v>
      </c>
      <c r="D48" s="8">
        <v>449535</v>
      </c>
      <c r="E48" s="8">
        <v>18554.099999999999</v>
      </c>
      <c r="F48" s="8">
        <v>285.77699999999999</v>
      </c>
      <c r="G48" s="9">
        <v>0.45300000000000001</v>
      </c>
      <c r="H48" s="8">
        <v>1148688</v>
      </c>
      <c r="I48" s="8">
        <v>15820.8</v>
      </c>
      <c r="J48" s="10">
        <v>268.20600000000002</v>
      </c>
      <c r="K48" s="9">
        <v>0.45300000000000001</v>
      </c>
      <c r="L48" s="8">
        <v>1145649</v>
      </c>
      <c r="M48" s="8">
        <v>23098.7</v>
      </c>
      <c r="N48" s="10">
        <v>39.218000000000004</v>
      </c>
      <c r="P48" s="3">
        <f t="shared" si="6"/>
        <v>449535</v>
      </c>
      <c r="Q48" s="2">
        <f t="shared" si="7"/>
        <v>1148688</v>
      </c>
      <c r="R48" s="4">
        <f t="shared" si="8"/>
        <v>15820.8</v>
      </c>
      <c r="S48" s="2">
        <f t="shared" si="9"/>
        <v>23098.7</v>
      </c>
      <c r="T48" s="4">
        <f t="shared" si="10"/>
        <v>39.218000000000004</v>
      </c>
      <c r="U48" s="2">
        <f t="shared" si="11"/>
        <v>285.77699999999999</v>
      </c>
      <c r="W48" s="12"/>
      <c r="X48" s="7"/>
      <c r="Y48" s="7"/>
      <c r="AA48" s="7"/>
      <c r="AC48" s="7"/>
    </row>
    <row r="49" spans="1:29" x14ac:dyDescent="0.35">
      <c r="A49" s="2" t="s">
        <v>181</v>
      </c>
      <c r="B49" s="8">
        <v>33593.5</v>
      </c>
      <c r="C49" s="8">
        <v>3600.19</v>
      </c>
      <c r="D49" s="8">
        <v>33593.5</v>
      </c>
      <c r="E49" s="8">
        <v>16636.599999999999</v>
      </c>
      <c r="F49" s="8">
        <v>276.46699999999998</v>
      </c>
      <c r="G49" s="9">
        <v>0.92</v>
      </c>
      <c r="H49" s="8">
        <v>118358</v>
      </c>
      <c r="I49" s="8">
        <v>14976.6</v>
      </c>
      <c r="J49" s="10">
        <v>349.11500000000001</v>
      </c>
      <c r="K49" s="9">
        <v>1.9339999999999999</v>
      </c>
      <c r="L49" s="8">
        <v>257060</v>
      </c>
      <c r="M49" s="8">
        <v>20594.900000000001</v>
      </c>
      <c r="N49" s="10">
        <v>39.581000000000003</v>
      </c>
      <c r="P49" s="3">
        <f t="shared" si="6"/>
        <v>33593.5</v>
      </c>
      <c r="Q49" s="2">
        <f t="shared" si="7"/>
        <v>257060</v>
      </c>
      <c r="R49" s="4">
        <f t="shared" si="8"/>
        <v>14976.6</v>
      </c>
      <c r="S49" s="2">
        <f t="shared" si="9"/>
        <v>20594.900000000001</v>
      </c>
      <c r="T49" s="4">
        <f t="shared" si="10"/>
        <v>39.581000000000003</v>
      </c>
      <c r="U49" s="2">
        <f t="shared" si="11"/>
        <v>349.11500000000001</v>
      </c>
      <c r="W49" s="12"/>
      <c r="X49" s="7"/>
      <c r="Y49" s="7"/>
      <c r="AA49" s="7"/>
      <c r="AC49" s="7"/>
    </row>
    <row r="50" spans="1:29" x14ac:dyDescent="0.35">
      <c r="A50" s="2" t="s">
        <v>182</v>
      </c>
      <c r="B50" s="8">
        <v>44093.3</v>
      </c>
      <c r="C50" s="8">
        <v>3601.27</v>
      </c>
      <c r="D50" s="8">
        <v>44093.3</v>
      </c>
      <c r="E50" s="8">
        <v>10794</v>
      </c>
      <c r="F50" s="8">
        <v>191.506</v>
      </c>
      <c r="G50" s="9">
        <v>0.46800000000000003</v>
      </c>
      <c r="H50" s="8">
        <v>147505</v>
      </c>
      <c r="I50" s="8">
        <v>7256.78</v>
      </c>
      <c r="J50" s="10">
        <v>252.649</v>
      </c>
      <c r="K50" s="9">
        <v>1.9810000000000001</v>
      </c>
      <c r="L50" s="8">
        <v>203287</v>
      </c>
      <c r="M50" s="8">
        <v>11352.8</v>
      </c>
      <c r="N50" s="10">
        <v>36.430999999999997</v>
      </c>
      <c r="P50" s="3">
        <f t="shared" si="6"/>
        <v>44093.3</v>
      </c>
      <c r="Q50" s="2">
        <f t="shared" si="7"/>
        <v>203287</v>
      </c>
      <c r="R50" s="4">
        <f t="shared" si="8"/>
        <v>7256.78</v>
      </c>
      <c r="S50" s="2">
        <f t="shared" si="9"/>
        <v>11352.8</v>
      </c>
      <c r="T50" s="4">
        <f t="shared" si="10"/>
        <v>36.430999999999997</v>
      </c>
      <c r="U50" s="2">
        <f t="shared" si="11"/>
        <v>252.649</v>
      </c>
      <c r="W50" s="12"/>
      <c r="X50" s="7"/>
      <c r="Y50" s="7"/>
      <c r="AA50" s="7"/>
      <c r="AC50" s="7"/>
    </row>
    <row r="51" spans="1:29" x14ac:dyDescent="0.35">
      <c r="A51" s="2" t="s">
        <v>183</v>
      </c>
      <c r="B51" s="8">
        <v>345666</v>
      </c>
      <c r="C51" s="8">
        <v>5.6159999999999997</v>
      </c>
      <c r="D51" s="8">
        <v>345666</v>
      </c>
      <c r="E51" s="8">
        <v>7096.44</v>
      </c>
      <c r="F51" s="8">
        <v>309.07900000000001</v>
      </c>
      <c r="G51" s="9">
        <v>0.60899999999999999</v>
      </c>
      <c r="H51" s="8">
        <v>794880</v>
      </c>
      <c r="I51" s="8">
        <v>6532.81</v>
      </c>
      <c r="J51" s="10">
        <v>282.44</v>
      </c>
      <c r="K51" s="9">
        <v>1.6839999999999999</v>
      </c>
      <c r="L51" s="8">
        <v>2341247</v>
      </c>
      <c r="M51" s="8">
        <v>39178.1</v>
      </c>
      <c r="N51" s="10">
        <v>35.543999999999997</v>
      </c>
      <c r="P51" s="3">
        <f t="shared" si="6"/>
        <v>345666</v>
      </c>
      <c r="Q51" s="2">
        <f t="shared" si="7"/>
        <v>2341247</v>
      </c>
      <c r="R51" s="4">
        <f t="shared" si="8"/>
        <v>6532.81</v>
      </c>
      <c r="S51" s="2">
        <f t="shared" si="9"/>
        <v>39178.1</v>
      </c>
      <c r="T51" s="4">
        <f t="shared" si="10"/>
        <v>35.543999999999997</v>
      </c>
      <c r="U51" s="2">
        <f t="shared" si="11"/>
        <v>309.07900000000001</v>
      </c>
      <c r="W51" s="12"/>
      <c r="X51" s="7"/>
      <c r="Y51" s="7"/>
      <c r="AA51" s="7"/>
      <c r="AC51" s="7"/>
    </row>
    <row r="52" spans="1:29" x14ac:dyDescent="0.35">
      <c r="A52" s="2" t="s">
        <v>184</v>
      </c>
      <c r="B52" s="8">
        <v>229293</v>
      </c>
      <c r="C52" s="8">
        <v>34.460999999999999</v>
      </c>
      <c r="D52" s="8">
        <v>229293</v>
      </c>
      <c r="E52" s="8">
        <v>13338.4</v>
      </c>
      <c r="F52" s="8">
        <v>325.42399999999998</v>
      </c>
      <c r="G52" s="9">
        <v>0.46800000000000003</v>
      </c>
      <c r="H52" s="8">
        <v>625613</v>
      </c>
      <c r="I52" s="8">
        <v>12785.7</v>
      </c>
      <c r="J52" s="10">
        <v>298.43200000000002</v>
      </c>
      <c r="K52" s="9">
        <v>1.56</v>
      </c>
      <c r="L52" s="8">
        <v>568083</v>
      </c>
      <c r="M52" s="8">
        <v>14585.6</v>
      </c>
      <c r="N52" s="10">
        <v>43.500999999999998</v>
      </c>
      <c r="P52" s="3">
        <f t="shared" si="6"/>
        <v>229293</v>
      </c>
      <c r="Q52" s="2">
        <f t="shared" si="7"/>
        <v>625613</v>
      </c>
      <c r="R52" s="4">
        <f t="shared" si="8"/>
        <v>12785.7</v>
      </c>
      <c r="S52" s="2">
        <f t="shared" si="9"/>
        <v>14585.6</v>
      </c>
      <c r="T52" s="4">
        <f t="shared" si="10"/>
        <v>43.500999999999998</v>
      </c>
      <c r="U52" s="2">
        <f t="shared" si="11"/>
        <v>325.42399999999998</v>
      </c>
      <c r="W52" s="12"/>
      <c r="X52" s="7"/>
      <c r="Y52" s="7"/>
      <c r="AA52" s="7"/>
      <c r="AC52" s="7"/>
    </row>
    <row r="53" spans="1:29" x14ac:dyDescent="0.35">
      <c r="A53" s="2" t="s">
        <v>185</v>
      </c>
      <c r="B53" s="8">
        <v>618736</v>
      </c>
      <c r="C53" s="8">
        <v>3600.61</v>
      </c>
      <c r="D53" s="8">
        <v>618736</v>
      </c>
      <c r="E53" s="8">
        <v>44775.7</v>
      </c>
      <c r="F53" s="8">
        <v>300.32100000000003</v>
      </c>
      <c r="G53" s="9">
        <v>0.51400000000000001</v>
      </c>
      <c r="H53" s="8">
        <v>2136989</v>
      </c>
      <c r="I53" s="8">
        <v>39471.5</v>
      </c>
      <c r="J53" s="10">
        <v>270.94400000000002</v>
      </c>
      <c r="K53" s="9">
        <v>2.3239999999999998</v>
      </c>
      <c r="L53" s="8">
        <v>2443775</v>
      </c>
      <c r="M53" s="8">
        <v>83723.5</v>
      </c>
      <c r="N53" s="10">
        <v>41.228999999999999</v>
      </c>
      <c r="P53" s="3">
        <f t="shared" si="6"/>
        <v>618736</v>
      </c>
      <c r="Q53" s="2">
        <f t="shared" si="7"/>
        <v>2443775</v>
      </c>
      <c r="R53" s="4">
        <f t="shared" si="8"/>
        <v>39471.5</v>
      </c>
      <c r="S53" s="2">
        <f t="shared" si="9"/>
        <v>83723.5</v>
      </c>
      <c r="T53" s="4">
        <f t="shared" si="10"/>
        <v>41.228999999999999</v>
      </c>
      <c r="U53" s="2">
        <f t="shared" si="11"/>
        <v>300.32100000000003</v>
      </c>
      <c r="W53" s="12"/>
      <c r="X53" s="7"/>
      <c r="Y53" s="7"/>
      <c r="AA53" s="7"/>
      <c r="AC53" s="7"/>
    </row>
    <row r="54" spans="1:29" x14ac:dyDescent="0.35">
      <c r="A54" s="2" t="s">
        <v>186</v>
      </c>
      <c r="B54" s="8">
        <v>0</v>
      </c>
      <c r="C54" s="8">
        <v>1.1859999999999999</v>
      </c>
      <c r="D54" s="8">
        <v>0</v>
      </c>
      <c r="E54" s="8">
        <v>8002.8</v>
      </c>
      <c r="F54" s="8">
        <v>238.16300000000001</v>
      </c>
      <c r="G54" s="9">
        <v>0.56200000000000006</v>
      </c>
      <c r="H54" s="8">
        <v>0</v>
      </c>
      <c r="I54" s="8">
        <v>6864</v>
      </c>
      <c r="J54" s="10">
        <v>327.80399999999997</v>
      </c>
      <c r="K54" s="9">
        <v>1.498</v>
      </c>
      <c r="L54" s="8">
        <v>76801276</v>
      </c>
      <c r="M54" s="8">
        <v>438228</v>
      </c>
      <c r="N54" s="10">
        <v>37.619999999999997</v>
      </c>
      <c r="P54" s="3">
        <f t="shared" si="6"/>
        <v>0</v>
      </c>
      <c r="Q54" s="2">
        <f t="shared" si="7"/>
        <v>76801276</v>
      </c>
      <c r="R54" s="4">
        <f t="shared" si="8"/>
        <v>6864</v>
      </c>
      <c r="S54" s="2">
        <f t="shared" si="9"/>
        <v>438228</v>
      </c>
      <c r="T54" s="4">
        <f t="shared" si="10"/>
        <v>37.619999999999997</v>
      </c>
      <c r="U54" s="2">
        <f t="shared" si="11"/>
        <v>327.80399999999997</v>
      </c>
      <c r="W54" s="12"/>
      <c r="X54" s="7"/>
      <c r="Y54" s="7"/>
      <c r="AA54" s="7"/>
      <c r="AC54" s="7"/>
    </row>
    <row r="55" spans="1:29" x14ac:dyDescent="0.35">
      <c r="A55" s="2" t="s">
        <v>187</v>
      </c>
      <c r="B55" s="8">
        <v>158085</v>
      </c>
      <c r="C55" s="8">
        <v>3601.13</v>
      </c>
      <c r="D55" s="8">
        <v>158085</v>
      </c>
      <c r="E55" s="8">
        <v>18455</v>
      </c>
      <c r="F55" s="8">
        <v>284.23399999999998</v>
      </c>
      <c r="G55" s="9">
        <v>0.70199999999999996</v>
      </c>
      <c r="H55" s="8">
        <v>739396</v>
      </c>
      <c r="I55" s="8">
        <v>16537.900000000001</v>
      </c>
      <c r="J55" s="10">
        <v>418.78399999999999</v>
      </c>
      <c r="K55" s="9">
        <v>2.4340000000000002</v>
      </c>
      <c r="L55" s="8">
        <v>1161878</v>
      </c>
      <c r="M55" s="8">
        <v>19824.900000000001</v>
      </c>
      <c r="N55" s="10">
        <v>37.789000000000001</v>
      </c>
      <c r="P55" s="3">
        <f t="shared" si="6"/>
        <v>158085</v>
      </c>
      <c r="Q55" s="2">
        <f t="shared" si="7"/>
        <v>1161878</v>
      </c>
      <c r="R55" s="4">
        <f t="shared" si="8"/>
        <v>16537.900000000001</v>
      </c>
      <c r="S55" s="2">
        <f t="shared" si="9"/>
        <v>19824.900000000001</v>
      </c>
      <c r="T55" s="4">
        <f t="shared" si="10"/>
        <v>37.789000000000001</v>
      </c>
      <c r="U55" s="2">
        <f t="shared" si="11"/>
        <v>418.78399999999999</v>
      </c>
      <c r="W55" s="12"/>
      <c r="X55" s="7"/>
      <c r="Y55" s="7"/>
      <c r="AA55" s="7"/>
      <c r="AC55" s="7"/>
    </row>
    <row r="56" spans="1:29" x14ac:dyDescent="0.35">
      <c r="A56" s="2" t="s">
        <v>188</v>
      </c>
      <c r="B56" s="8">
        <v>216755</v>
      </c>
      <c r="C56" s="8">
        <v>3601.24</v>
      </c>
      <c r="D56" s="8">
        <v>216755</v>
      </c>
      <c r="E56" s="8">
        <v>13527.1</v>
      </c>
      <c r="F56" s="8">
        <v>235.39099999999999</v>
      </c>
      <c r="G56" s="9">
        <v>0.57799999999999996</v>
      </c>
      <c r="H56" s="8">
        <v>564093</v>
      </c>
      <c r="I56" s="8">
        <v>12441.1</v>
      </c>
      <c r="J56" s="10">
        <v>296.20299999999997</v>
      </c>
      <c r="K56" s="9">
        <v>2.4180000000000001</v>
      </c>
      <c r="L56" s="8">
        <v>726720</v>
      </c>
      <c r="M56" s="8">
        <v>17260.900000000001</v>
      </c>
      <c r="N56" s="10">
        <v>37.521000000000001</v>
      </c>
      <c r="P56" s="3">
        <f t="shared" si="6"/>
        <v>216755</v>
      </c>
      <c r="Q56" s="2">
        <f t="shared" si="7"/>
        <v>726720</v>
      </c>
      <c r="R56" s="4">
        <f t="shared" si="8"/>
        <v>12441.1</v>
      </c>
      <c r="S56" s="2">
        <f t="shared" si="9"/>
        <v>17260.900000000001</v>
      </c>
      <c r="T56" s="4">
        <f t="shared" si="10"/>
        <v>37.521000000000001</v>
      </c>
      <c r="U56" s="2">
        <f t="shared" si="11"/>
        <v>296.20299999999997</v>
      </c>
      <c r="W56" s="12"/>
      <c r="X56" s="7"/>
      <c r="Y56" s="7"/>
      <c r="AA56" s="7"/>
      <c r="AC56" s="7"/>
    </row>
    <row r="57" spans="1:29" x14ac:dyDescent="0.35">
      <c r="A57" s="2" t="s">
        <v>189</v>
      </c>
      <c r="B57" s="8">
        <v>1673636.2890000001</v>
      </c>
      <c r="C57" s="8">
        <v>7.7530000000000001</v>
      </c>
      <c r="D57" s="8">
        <v>1673636.2890000001</v>
      </c>
      <c r="E57" s="8">
        <v>87993.1</v>
      </c>
      <c r="F57" s="8">
        <v>278.63400000000001</v>
      </c>
      <c r="G57" s="9">
        <v>0.54600000000000004</v>
      </c>
      <c r="H57" s="8">
        <v>3783716</v>
      </c>
      <c r="I57" s="8">
        <v>87666.4</v>
      </c>
      <c r="J57" s="10">
        <v>289.87</v>
      </c>
      <c r="K57" s="9">
        <v>3.1360000000000001</v>
      </c>
      <c r="L57" s="8">
        <v>10101435</v>
      </c>
      <c r="M57" s="8">
        <v>94596.800000000003</v>
      </c>
      <c r="N57" s="10">
        <v>36.872999999999998</v>
      </c>
      <c r="P57" s="3">
        <f t="shared" si="6"/>
        <v>1673636.2890000001</v>
      </c>
      <c r="Q57" s="2">
        <f t="shared" si="7"/>
        <v>10101435</v>
      </c>
      <c r="R57" s="4">
        <f t="shared" si="8"/>
        <v>87666.4</v>
      </c>
      <c r="S57" s="2">
        <f t="shared" si="9"/>
        <v>94596.800000000003</v>
      </c>
      <c r="T57" s="4">
        <f t="shared" si="10"/>
        <v>36.872999999999998</v>
      </c>
      <c r="U57" s="2">
        <f t="shared" si="11"/>
        <v>289.87</v>
      </c>
      <c r="W57" s="12"/>
      <c r="X57" s="7"/>
      <c r="Y57" s="7"/>
      <c r="AA57" s="7"/>
      <c r="AC57" s="7"/>
    </row>
    <row r="58" spans="1:29" x14ac:dyDescent="0.35">
      <c r="A58" s="2" t="s">
        <v>190</v>
      </c>
      <c r="B58" s="8">
        <v>1582945.074</v>
      </c>
      <c r="C58" s="8">
        <v>5.7569999999999997</v>
      </c>
      <c r="D58" s="8">
        <v>1582945.074</v>
      </c>
      <c r="E58" s="8">
        <v>12731.6</v>
      </c>
      <c r="F58" s="8">
        <v>202.71700000000001</v>
      </c>
      <c r="G58" s="9">
        <v>0.53</v>
      </c>
      <c r="H58" s="8">
        <v>3511928</v>
      </c>
      <c r="I58" s="8">
        <v>12306.8</v>
      </c>
      <c r="J58" s="10">
        <v>261.41500000000002</v>
      </c>
      <c r="K58" s="9">
        <v>2.871</v>
      </c>
      <c r="L58" s="8">
        <v>9223278</v>
      </c>
      <c r="M58" s="8">
        <v>20578.599999999999</v>
      </c>
      <c r="N58" s="10">
        <v>40.82</v>
      </c>
      <c r="P58" s="3">
        <f t="shared" si="6"/>
        <v>1582945.074</v>
      </c>
      <c r="Q58" s="2">
        <f t="shared" si="7"/>
        <v>9223278</v>
      </c>
      <c r="R58" s="4">
        <f t="shared" si="8"/>
        <v>12306.8</v>
      </c>
      <c r="S58" s="2">
        <f t="shared" si="9"/>
        <v>20578.599999999999</v>
      </c>
      <c r="T58" s="4">
        <f t="shared" si="10"/>
        <v>40.82</v>
      </c>
      <c r="U58" s="2">
        <f t="shared" si="11"/>
        <v>261.41500000000002</v>
      </c>
      <c r="W58" s="12"/>
      <c r="X58" s="7"/>
      <c r="Y58" s="7"/>
      <c r="AA58" s="7"/>
      <c r="AC58" s="7"/>
    </row>
    <row r="59" spans="1:29" x14ac:dyDescent="0.35">
      <c r="A59" s="2" t="s">
        <v>191</v>
      </c>
      <c r="B59" s="8">
        <v>3682.33</v>
      </c>
      <c r="C59" s="8">
        <v>282.44</v>
      </c>
      <c r="D59" s="8">
        <v>3682.33</v>
      </c>
      <c r="E59" s="8">
        <v>7516.32</v>
      </c>
      <c r="F59" s="8">
        <v>268.95299999999997</v>
      </c>
      <c r="G59" s="9">
        <v>0.51400000000000001</v>
      </c>
      <c r="H59" s="8">
        <v>29141</v>
      </c>
      <c r="I59" s="8">
        <v>6780.66</v>
      </c>
      <c r="J59" s="10">
        <v>280.12599999999998</v>
      </c>
      <c r="K59" s="9">
        <v>0.29699999999999999</v>
      </c>
      <c r="L59" s="8">
        <v>24350</v>
      </c>
      <c r="M59" s="8">
        <v>8666.5400000000009</v>
      </c>
      <c r="N59" s="10">
        <v>34.081000000000003</v>
      </c>
      <c r="P59" s="3">
        <f t="shared" si="6"/>
        <v>3682.33</v>
      </c>
      <c r="Q59" s="2">
        <f t="shared" si="7"/>
        <v>29141</v>
      </c>
      <c r="R59" s="4">
        <f t="shared" si="8"/>
        <v>6780.66</v>
      </c>
      <c r="S59" s="2">
        <f t="shared" si="9"/>
        <v>8666.5400000000009</v>
      </c>
      <c r="T59" s="4">
        <f t="shared" si="10"/>
        <v>34.081000000000003</v>
      </c>
      <c r="U59" s="2">
        <f t="shared" si="11"/>
        <v>280.12599999999998</v>
      </c>
      <c r="W59" s="12"/>
      <c r="X59" s="7"/>
      <c r="Y59" s="7"/>
      <c r="AA59" s="7"/>
      <c r="AC59" s="7"/>
    </row>
    <row r="60" spans="1:29" x14ac:dyDescent="0.35">
      <c r="A60" s="2" t="s">
        <v>192</v>
      </c>
      <c r="B60" s="8">
        <v>49703.6</v>
      </c>
      <c r="C60" s="8">
        <v>3605</v>
      </c>
      <c r="D60" s="8">
        <v>49703.6</v>
      </c>
      <c r="E60" s="8">
        <v>6638.77</v>
      </c>
      <c r="F60" s="8">
        <v>262.55399999999997</v>
      </c>
      <c r="G60" s="9">
        <v>0.54600000000000004</v>
      </c>
      <c r="H60" s="8">
        <v>174062</v>
      </c>
      <c r="I60" s="8">
        <v>6475.98</v>
      </c>
      <c r="J60" s="10">
        <v>320.54700000000003</v>
      </c>
      <c r="K60" s="9">
        <v>2.1219999999999999</v>
      </c>
      <c r="L60" s="8">
        <v>248539</v>
      </c>
      <c r="M60" s="8">
        <v>10412.700000000001</v>
      </c>
      <c r="N60" s="10">
        <v>43.433</v>
      </c>
      <c r="P60" s="3">
        <f t="shared" si="6"/>
        <v>49703.6</v>
      </c>
      <c r="Q60" s="2">
        <f t="shared" si="7"/>
        <v>248539</v>
      </c>
      <c r="R60" s="4">
        <f t="shared" si="8"/>
        <v>6475.98</v>
      </c>
      <c r="S60" s="2">
        <f t="shared" si="9"/>
        <v>10412.700000000001</v>
      </c>
      <c r="T60" s="4">
        <f t="shared" si="10"/>
        <v>43.433</v>
      </c>
      <c r="U60" s="2">
        <f t="shared" si="11"/>
        <v>320.54700000000003</v>
      </c>
      <c r="W60" s="12"/>
      <c r="X60" s="7"/>
      <c r="Y60" s="7"/>
      <c r="AA60" s="7"/>
      <c r="AC60" s="7"/>
    </row>
    <row r="61" spans="1:29" x14ac:dyDescent="0.35">
      <c r="A61" s="2" t="s">
        <v>193</v>
      </c>
      <c r="B61" s="8">
        <v>250340</v>
      </c>
      <c r="C61" s="8">
        <v>9.2040000000000006</v>
      </c>
      <c r="D61" s="8">
        <v>250340</v>
      </c>
      <c r="E61" s="8">
        <v>12048</v>
      </c>
      <c r="F61" s="8">
        <v>264.51799999999997</v>
      </c>
      <c r="G61" s="9">
        <v>0.76400000000000001</v>
      </c>
      <c r="H61" s="8">
        <v>738215</v>
      </c>
      <c r="I61" s="8">
        <v>9413</v>
      </c>
      <c r="J61" s="10">
        <v>372.16300000000001</v>
      </c>
      <c r="K61" s="9">
        <v>1.919</v>
      </c>
      <c r="L61" s="8">
        <v>846157</v>
      </c>
      <c r="M61" s="8">
        <v>14171.8</v>
      </c>
      <c r="N61" s="10">
        <v>45.143000000000001</v>
      </c>
      <c r="P61" s="3">
        <f t="shared" si="6"/>
        <v>250340</v>
      </c>
      <c r="Q61" s="2">
        <f t="shared" si="7"/>
        <v>846157</v>
      </c>
      <c r="R61" s="4">
        <f t="shared" si="8"/>
        <v>9413</v>
      </c>
      <c r="S61" s="2">
        <f t="shared" si="9"/>
        <v>14171.8</v>
      </c>
      <c r="T61" s="4">
        <f t="shared" si="10"/>
        <v>45.143000000000001</v>
      </c>
      <c r="U61" s="2">
        <f t="shared" si="11"/>
        <v>372.16300000000001</v>
      </c>
      <c r="W61" s="12"/>
      <c r="X61" s="7"/>
      <c r="Y61" s="7"/>
      <c r="AA61" s="7"/>
      <c r="AC61" s="7"/>
    </row>
    <row r="62" spans="1:29" x14ac:dyDescent="0.35">
      <c r="A62" s="2" t="s">
        <v>194</v>
      </c>
      <c r="B62" s="8">
        <v>492010</v>
      </c>
      <c r="C62" s="8">
        <v>29.125</v>
      </c>
      <c r="D62" s="8">
        <v>492010</v>
      </c>
      <c r="E62" s="8">
        <v>17893.8</v>
      </c>
      <c r="F62" s="8">
        <v>296.21499999999997</v>
      </c>
      <c r="G62" s="9">
        <v>0.64</v>
      </c>
      <c r="H62" s="8">
        <v>1088444</v>
      </c>
      <c r="I62" s="8">
        <v>17587.8</v>
      </c>
      <c r="J62" s="10">
        <v>347.858</v>
      </c>
      <c r="K62" s="9">
        <v>1.982</v>
      </c>
      <c r="L62" s="8">
        <v>1671128</v>
      </c>
      <c r="M62" s="8">
        <v>47407.9</v>
      </c>
      <c r="N62" s="10">
        <v>46.646999999999998</v>
      </c>
      <c r="P62" s="3">
        <f t="shared" si="6"/>
        <v>492010</v>
      </c>
      <c r="Q62" s="2">
        <f t="shared" si="7"/>
        <v>1671128</v>
      </c>
      <c r="R62" s="4">
        <f t="shared" si="8"/>
        <v>17587.8</v>
      </c>
      <c r="S62" s="2">
        <f t="shared" si="9"/>
        <v>47407.9</v>
      </c>
      <c r="T62" s="4">
        <f t="shared" si="10"/>
        <v>46.646999999999998</v>
      </c>
      <c r="U62" s="2">
        <f t="shared" si="11"/>
        <v>347.858</v>
      </c>
      <c r="W62" s="12"/>
      <c r="X62" s="7"/>
      <c r="Y62" s="7"/>
      <c r="AA62" s="7"/>
      <c r="AC62" s="7"/>
    </row>
    <row r="63" spans="1:29" x14ac:dyDescent="0.35">
      <c r="A63" s="2" t="s">
        <v>195</v>
      </c>
      <c r="B63" s="8">
        <v>452054</v>
      </c>
      <c r="C63" s="8">
        <v>4.508</v>
      </c>
      <c r="D63" s="8">
        <v>452054</v>
      </c>
      <c r="E63" s="8">
        <v>6890.49</v>
      </c>
      <c r="F63" s="8">
        <v>214.43700000000001</v>
      </c>
      <c r="G63" s="9">
        <v>0.67100000000000004</v>
      </c>
      <c r="H63" s="8">
        <v>949248</v>
      </c>
      <c r="I63" s="8">
        <v>6778.9</v>
      </c>
      <c r="J63" s="10">
        <v>239.1</v>
      </c>
      <c r="K63" s="9">
        <v>1.5289999999999999</v>
      </c>
      <c r="L63" s="8">
        <v>1664193</v>
      </c>
      <c r="M63" s="8">
        <v>13663.5</v>
      </c>
      <c r="N63" s="10">
        <v>39.886000000000003</v>
      </c>
      <c r="P63" s="3">
        <f t="shared" si="6"/>
        <v>452054</v>
      </c>
      <c r="Q63" s="2">
        <f t="shared" si="7"/>
        <v>1664193</v>
      </c>
      <c r="R63" s="4">
        <f t="shared" si="8"/>
        <v>6778.9</v>
      </c>
      <c r="S63" s="2">
        <f t="shared" si="9"/>
        <v>13663.5</v>
      </c>
      <c r="T63" s="4">
        <f t="shared" si="10"/>
        <v>39.886000000000003</v>
      </c>
      <c r="U63" s="2">
        <f t="shared" si="11"/>
        <v>239.1</v>
      </c>
      <c r="W63" s="12"/>
      <c r="X63" s="7"/>
      <c r="Y63" s="7"/>
      <c r="AA63" s="7"/>
      <c r="AC63" s="7"/>
    </row>
    <row r="64" spans="1:29" x14ac:dyDescent="0.35">
      <c r="A64" s="2" t="s">
        <v>196</v>
      </c>
      <c r="B64" s="8">
        <v>63526.5</v>
      </c>
      <c r="C64" s="8">
        <v>1.4039999999999999</v>
      </c>
      <c r="D64" s="8">
        <v>63526.5</v>
      </c>
      <c r="E64" s="8">
        <v>8598.6200000000008</v>
      </c>
      <c r="F64" s="8">
        <v>170.31899999999999</v>
      </c>
      <c r="G64" s="9">
        <v>0.499</v>
      </c>
      <c r="H64" s="8">
        <v>119459</v>
      </c>
      <c r="I64" s="8">
        <v>8389.17</v>
      </c>
      <c r="J64" s="10">
        <v>334.69799999999998</v>
      </c>
      <c r="K64" s="9">
        <v>1.373</v>
      </c>
      <c r="L64" s="8">
        <v>293817</v>
      </c>
      <c r="M64" s="8">
        <v>12792.1</v>
      </c>
      <c r="N64" s="10">
        <v>40.825000000000003</v>
      </c>
      <c r="P64" s="3">
        <f t="shared" si="6"/>
        <v>63526.5</v>
      </c>
      <c r="Q64" s="2">
        <f t="shared" si="7"/>
        <v>293817</v>
      </c>
      <c r="R64" s="4">
        <f t="shared" si="8"/>
        <v>8389.17</v>
      </c>
      <c r="S64" s="2">
        <f t="shared" si="9"/>
        <v>12792.1</v>
      </c>
      <c r="T64" s="4">
        <f t="shared" si="10"/>
        <v>40.825000000000003</v>
      </c>
      <c r="U64" s="2">
        <f t="shared" si="11"/>
        <v>334.69799999999998</v>
      </c>
      <c r="W64" s="12"/>
      <c r="X64" s="7"/>
      <c r="Y64" s="7"/>
      <c r="AA64" s="7"/>
      <c r="AC64" s="7"/>
    </row>
    <row r="65" spans="1:29" x14ac:dyDescent="0.35">
      <c r="A65" s="2" t="s">
        <v>197</v>
      </c>
      <c r="B65" s="8">
        <v>60104.9</v>
      </c>
      <c r="C65" s="8">
        <v>3600.78</v>
      </c>
      <c r="D65" s="8">
        <v>60104.9</v>
      </c>
      <c r="E65" s="8">
        <v>7377.31</v>
      </c>
      <c r="F65" s="8">
        <v>330.02699999999999</v>
      </c>
      <c r="G65" s="9">
        <v>0.624</v>
      </c>
      <c r="H65" s="8">
        <v>182013</v>
      </c>
      <c r="I65" s="8">
        <v>7121.56</v>
      </c>
      <c r="J65" s="10">
        <v>376.41899999999998</v>
      </c>
      <c r="K65" s="9">
        <v>1.357</v>
      </c>
      <c r="L65" s="8">
        <v>1487889</v>
      </c>
      <c r="M65" s="8">
        <v>14316.3</v>
      </c>
      <c r="N65" s="10">
        <v>43.280999999999999</v>
      </c>
      <c r="P65" s="3">
        <f t="shared" si="6"/>
        <v>60104.9</v>
      </c>
      <c r="Q65" s="2">
        <f t="shared" si="7"/>
        <v>1487889</v>
      </c>
      <c r="R65" s="4">
        <f t="shared" si="8"/>
        <v>7121.56</v>
      </c>
      <c r="S65" s="2">
        <f t="shared" si="9"/>
        <v>14316.3</v>
      </c>
      <c r="T65" s="4">
        <f t="shared" si="10"/>
        <v>43.280999999999999</v>
      </c>
      <c r="U65" s="2">
        <f t="shared" si="11"/>
        <v>376.41899999999998</v>
      </c>
      <c r="W65" s="12"/>
      <c r="X65" s="7"/>
      <c r="Y65" s="7"/>
      <c r="AA65" s="7"/>
      <c r="AC65" s="7"/>
    </row>
    <row r="66" spans="1:29" x14ac:dyDescent="0.35">
      <c r="A66" s="2" t="s">
        <v>198</v>
      </c>
      <c r="B66" s="8">
        <v>219716</v>
      </c>
      <c r="C66" s="8">
        <v>7.2859999999999996</v>
      </c>
      <c r="D66" s="8">
        <v>219716</v>
      </c>
      <c r="E66" s="8">
        <v>4286.3599999999997</v>
      </c>
      <c r="F66" s="8">
        <v>427.38600000000002</v>
      </c>
      <c r="G66" s="9">
        <v>0.51500000000000001</v>
      </c>
      <c r="H66" s="8">
        <v>504793</v>
      </c>
      <c r="I66" s="8">
        <v>3114.3</v>
      </c>
      <c r="J66" s="10">
        <v>336.113</v>
      </c>
      <c r="K66" s="9">
        <v>2.9020000000000001</v>
      </c>
      <c r="L66" s="8">
        <v>2887953</v>
      </c>
      <c r="M66" s="8">
        <v>8342.83</v>
      </c>
      <c r="N66" s="10">
        <v>33.847999999999999</v>
      </c>
      <c r="P66" s="3">
        <f t="shared" si="6"/>
        <v>219716</v>
      </c>
      <c r="Q66" s="2">
        <f t="shared" si="7"/>
        <v>2887953</v>
      </c>
      <c r="R66" s="4">
        <f t="shared" si="8"/>
        <v>3114.3</v>
      </c>
      <c r="S66" s="2">
        <f t="shared" si="9"/>
        <v>8342.83</v>
      </c>
      <c r="T66" s="4">
        <f t="shared" si="10"/>
        <v>33.847999999999999</v>
      </c>
      <c r="U66" s="2">
        <f t="shared" si="11"/>
        <v>427.38600000000002</v>
      </c>
      <c r="W66" s="12"/>
      <c r="X66" s="7"/>
      <c r="Y66" s="7"/>
      <c r="AA66" s="7"/>
      <c r="AC66" s="7"/>
    </row>
    <row r="67" spans="1:29" x14ac:dyDescent="0.35">
      <c r="A67" s="2" t="s">
        <v>199</v>
      </c>
      <c r="B67" s="8">
        <v>470190</v>
      </c>
      <c r="C67" s="8">
        <v>4.742</v>
      </c>
      <c r="D67" s="8">
        <v>470190</v>
      </c>
      <c r="E67" s="8">
        <v>5236.96</v>
      </c>
      <c r="F67" s="8">
        <v>267.37599999999998</v>
      </c>
      <c r="G67" s="9">
        <v>0.78</v>
      </c>
      <c r="H67" s="8">
        <v>1276351</v>
      </c>
      <c r="I67" s="8">
        <v>4671.91</v>
      </c>
      <c r="J67" s="10">
        <v>292.089</v>
      </c>
      <c r="K67" s="9">
        <v>1.778</v>
      </c>
      <c r="L67" s="8">
        <v>3224555</v>
      </c>
      <c r="M67" s="8">
        <v>31989</v>
      </c>
      <c r="N67" s="10">
        <v>38.698</v>
      </c>
      <c r="P67" s="3">
        <f t="shared" si="6"/>
        <v>470190</v>
      </c>
      <c r="Q67" s="2">
        <f t="shared" si="7"/>
        <v>3224555</v>
      </c>
      <c r="R67" s="4">
        <f t="shared" si="8"/>
        <v>4671.91</v>
      </c>
      <c r="S67" s="2">
        <f t="shared" si="9"/>
        <v>31989</v>
      </c>
      <c r="T67" s="4">
        <f t="shared" si="10"/>
        <v>38.698</v>
      </c>
      <c r="U67" s="2">
        <f t="shared" si="11"/>
        <v>292.089</v>
      </c>
      <c r="W67" s="12"/>
      <c r="X67" s="7"/>
      <c r="Y67" s="7"/>
      <c r="AA67" s="7"/>
      <c r="AC67" s="7"/>
    </row>
    <row r="68" spans="1:29" x14ac:dyDescent="0.35">
      <c r="A68" s="2" t="s">
        <v>200</v>
      </c>
      <c r="B68" s="8">
        <v>615658</v>
      </c>
      <c r="C68" s="8">
        <v>4.4459999999999997</v>
      </c>
      <c r="D68" s="8">
        <v>615658</v>
      </c>
      <c r="E68" s="8">
        <v>5964.34</v>
      </c>
      <c r="F68" s="8">
        <v>300.23099999999999</v>
      </c>
      <c r="G68" s="9">
        <v>0.624</v>
      </c>
      <c r="H68" s="8">
        <v>1158106</v>
      </c>
      <c r="I68" s="8">
        <v>5206.3900000000003</v>
      </c>
      <c r="J68" s="10">
        <v>359.59399999999999</v>
      </c>
      <c r="K68" s="9">
        <v>1.4350000000000001</v>
      </c>
      <c r="L68" s="8">
        <v>1331816</v>
      </c>
      <c r="M68" s="8">
        <v>13134.1</v>
      </c>
      <c r="N68" s="10">
        <v>39.792999999999999</v>
      </c>
      <c r="P68" s="3">
        <f t="shared" ref="P68:P99" si="12">MIN(D68,H68,L68)</f>
        <v>615658</v>
      </c>
      <c r="Q68" s="2">
        <f t="shared" ref="Q68:Q99" si="13">MAX(D68,H68,L68)</f>
        <v>1331816</v>
      </c>
      <c r="R68" s="4">
        <f t="shared" ref="R68:R99" si="14">MIN(E68,I68,M68)</f>
        <v>5206.3900000000003</v>
      </c>
      <c r="S68" s="2">
        <f t="shared" ref="S68:S99" si="15">MAX(E68,I68,M68)</f>
        <v>13134.1</v>
      </c>
      <c r="T68" s="4">
        <f t="shared" ref="T68:T99" si="16">MIN(F68,J68,N68)</f>
        <v>39.792999999999999</v>
      </c>
      <c r="U68" s="2">
        <f t="shared" ref="U68:U99" si="17">MAX(F68,J68,N68)</f>
        <v>359.59399999999999</v>
      </c>
      <c r="W68" s="12"/>
      <c r="X68" s="7"/>
      <c r="Y68" s="7"/>
      <c r="AA68" s="7"/>
      <c r="AC68" s="7"/>
    </row>
    <row r="69" spans="1:29" x14ac:dyDescent="0.35">
      <c r="A69" s="2" t="s">
        <v>201</v>
      </c>
      <c r="B69" s="8">
        <v>5372.13</v>
      </c>
      <c r="C69" s="8">
        <v>3600.49</v>
      </c>
      <c r="D69" s="8">
        <v>5372.13</v>
      </c>
      <c r="E69" s="8">
        <v>9045.14</v>
      </c>
      <c r="F69" s="8">
        <v>243.48500000000001</v>
      </c>
      <c r="G69" s="9">
        <v>0.51500000000000001</v>
      </c>
      <c r="H69" s="8">
        <v>45254</v>
      </c>
      <c r="I69" s="8">
        <v>6831.43</v>
      </c>
      <c r="J69" s="10">
        <v>332.899</v>
      </c>
      <c r="K69" s="9">
        <v>2.4180000000000001</v>
      </c>
      <c r="L69" s="8">
        <v>94762</v>
      </c>
      <c r="M69" s="8">
        <v>16309.6</v>
      </c>
      <c r="N69" s="10">
        <v>38.908000000000001</v>
      </c>
      <c r="P69" s="3">
        <f t="shared" si="12"/>
        <v>5372.13</v>
      </c>
      <c r="Q69" s="2">
        <f t="shared" si="13"/>
        <v>94762</v>
      </c>
      <c r="R69" s="4">
        <f t="shared" si="14"/>
        <v>6831.43</v>
      </c>
      <c r="S69" s="2">
        <f t="shared" si="15"/>
        <v>16309.6</v>
      </c>
      <c r="T69" s="4">
        <f t="shared" si="16"/>
        <v>38.908000000000001</v>
      </c>
      <c r="U69" s="2">
        <f t="shared" si="17"/>
        <v>332.899</v>
      </c>
      <c r="W69" s="12"/>
      <c r="X69" s="7"/>
      <c r="Y69" s="7"/>
      <c r="AA69" s="7"/>
      <c r="AC69" s="7"/>
    </row>
    <row r="70" spans="1:29" x14ac:dyDescent="0.35">
      <c r="A70" s="2" t="s">
        <v>202</v>
      </c>
      <c r="B70" s="8">
        <v>48217.1</v>
      </c>
      <c r="C70" s="8">
        <v>3601.74</v>
      </c>
      <c r="D70" s="8">
        <v>48217.1</v>
      </c>
      <c r="E70" s="8">
        <v>11344.7</v>
      </c>
      <c r="F70" s="8">
        <v>191.61</v>
      </c>
      <c r="G70" s="9">
        <v>0.54600000000000004</v>
      </c>
      <c r="H70" s="8">
        <v>193853</v>
      </c>
      <c r="I70" s="8">
        <v>10329.4</v>
      </c>
      <c r="J70" s="10">
        <v>360.59</v>
      </c>
      <c r="K70" s="9">
        <v>1.778</v>
      </c>
      <c r="L70" s="8">
        <v>1572194</v>
      </c>
      <c r="M70" s="8">
        <v>13932.5</v>
      </c>
      <c r="N70" s="10">
        <v>41.429000000000002</v>
      </c>
      <c r="P70" s="3">
        <f t="shared" si="12"/>
        <v>48217.1</v>
      </c>
      <c r="Q70" s="2">
        <f t="shared" si="13"/>
        <v>1572194</v>
      </c>
      <c r="R70" s="4">
        <f t="shared" si="14"/>
        <v>10329.4</v>
      </c>
      <c r="S70" s="2">
        <f t="shared" si="15"/>
        <v>13932.5</v>
      </c>
      <c r="T70" s="4">
        <f t="shared" si="16"/>
        <v>41.429000000000002</v>
      </c>
      <c r="U70" s="2">
        <f t="shared" si="17"/>
        <v>360.59</v>
      </c>
      <c r="W70" s="12"/>
      <c r="X70" s="7"/>
      <c r="Y70" s="7"/>
      <c r="AA70" s="7"/>
      <c r="AC70" s="7"/>
    </row>
    <row r="71" spans="1:29" x14ac:dyDescent="0.35">
      <c r="A71" s="2" t="s">
        <v>203</v>
      </c>
      <c r="B71" s="8">
        <v>5388814.5739999898</v>
      </c>
      <c r="C71" s="8">
        <v>6.0839999999999996</v>
      </c>
      <c r="D71" s="8">
        <v>5388814.574</v>
      </c>
      <c r="E71" s="8">
        <v>7546.88</v>
      </c>
      <c r="F71" s="8">
        <v>275.13900000000001</v>
      </c>
      <c r="G71" s="9">
        <v>0.624</v>
      </c>
      <c r="H71" s="8">
        <v>9957328</v>
      </c>
      <c r="I71" s="8">
        <v>7156.72</v>
      </c>
      <c r="J71" s="10">
        <v>283.62799999999999</v>
      </c>
      <c r="K71" s="9">
        <v>1.248</v>
      </c>
      <c r="L71" s="8">
        <v>15097356</v>
      </c>
      <c r="M71" s="8">
        <v>14029</v>
      </c>
      <c r="N71" s="10">
        <v>37.165999999999997</v>
      </c>
      <c r="P71" s="3">
        <f t="shared" si="12"/>
        <v>5388814.574</v>
      </c>
      <c r="Q71" s="2">
        <f t="shared" si="13"/>
        <v>15097356</v>
      </c>
      <c r="R71" s="4">
        <f t="shared" si="14"/>
        <v>7156.72</v>
      </c>
      <c r="S71" s="2">
        <f t="shared" si="15"/>
        <v>14029</v>
      </c>
      <c r="T71" s="4">
        <f t="shared" si="16"/>
        <v>37.165999999999997</v>
      </c>
      <c r="U71" s="2">
        <f t="shared" si="17"/>
        <v>283.62799999999999</v>
      </c>
      <c r="W71" s="12"/>
      <c r="X71" s="7"/>
      <c r="Y71" s="7"/>
      <c r="AA71" s="7"/>
      <c r="AC71" s="7"/>
    </row>
    <row r="72" spans="1:29" x14ac:dyDescent="0.35">
      <c r="A72" s="2" t="s">
        <v>204</v>
      </c>
      <c r="B72" s="8">
        <v>596006</v>
      </c>
      <c r="C72" s="8">
        <v>7.2850000000000001</v>
      </c>
      <c r="D72" s="8">
        <v>596006</v>
      </c>
      <c r="E72" s="8">
        <v>9946.91</v>
      </c>
      <c r="F72" s="8">
        <v>259.84899999999999</v>
      </c>
      <c r="G72" s="9">
        <v>0.79500000000000004</v>
      </c>
      <c r="H72" s="8">
        <v>949828</v>
      </c>
      <c r="I72" s="8">
        <v>8450.18</v>
      </c>
      <c r="J72" s="10">
        <v>332.59399999999999</v>
      </c>
      <c r="K72" s="9">
        <v>1.6220000000000001</v>
      </c>
      <c r="L72" s="8">
        <v>1263623</v>
      </c>
      <c r="M72" s="8">
        <v>12909.3</v>
      </c>
      <c r="N72" s="10">
        <v>36.837000000000003</v>
      </c>
      <c r="P72" s="3">
        <f t="shared" si="12"/>
        <v>596006</v>
      </c>
      <c r="Q72" s="2">
        <f t="shared" si="13"/>
        <v>1263623</v>
      </c>
      <c r="R72" s="4">
        <f t="shared" si="14"/>
        <v>8450.18</v>
      </c>
      <c r="S72" s="2">
        <f t="shared" si="15"/>
        <v>12909.3</v>
      </c>
      <c r="T72" s="4">
        <f t="shared" si="16"/>
        <v>36.837000000000003</v>
      </c>
      <c r="U72" s="2">
        <f t="shared" si="17"/>
        <v>332.59399999999999</v>
      </c>
      <c r="W72" s="12"/>
      <c r="X72" s="7"/>
      <c r="Y72" s="7"/>
      <c r="AA72" s="7"/>
      <c r="AC72" s="7"/>
    </row>
    <row r="73" spans="1:29" x14ac:dyDescent="0.35">
      <c r="A73" s="2" t="s">
        <v>205</v>
      </c>
      <c r="B73" s="8">
        <v>2911504.8610000098</v>
      </c>
      <c r="C73" s="8">
        <v>21.247</v>
      </c>
      <c r="D73" s="8">
        <v>2911504.8610000098</v>
      </c>
      <c r="E73" s="8">
        <v>25167.8</v>
      </c>
      <c r="F73" s="8">
        <v>308.10000000000002</v>
      </c>
      <c r="G73" s="9">
        <v>0.73299999999999998</v>
      </c>
      <c r="H73" s="8">
        <v>5288643</v>
      </c>
      <c r="I73" s="8">
        <v>24161.1</v>
      </c>
      <c r="J73" s="10">
        <v>322.64100000000002</v>
      </c>
      <c r="K73" s="9">
        <v>3.3849999999999998</v>
      </c>
      <c r="L73" s="8">
        <v>9824654</v>
      </c>
      <c r="M73" s="8">
        <v>68613.7</v>
      </c>
      <c r="N73" s="10">
        <v>36.598999999999997</v>
      </c>
      <c r="P73" s="3">
        <f t="shared" si="12"/>
        <v>2911504.8610000098</v>
      </c>
      <c r="Q73" s="2">
        <f t="shared" si="13"/>
        <v>9824654</v>
      </c>
      <c r="R73" s="4">
        <f t="shared" si="14"/>
        <v>24161.1</v>
      </c>
      <c r="S73" s="2">
        <f t="shared" si="15"/>
        <v>68613.7</v>
      </c>
      <c r="T73" s="4">
        <f t="shared" si="16"/>
        <v>36.598999999999997</v>
      </c>
      <c r="U73" s="2">
        <f t="shared" si="17"/>
        <v>322.64100000000002</v>
      </c>
      <c r="W73" s="12"/>
      <c r="X73" s="7"/>
      <c r="Y73" s="7"/>
      <c r="AA73" s="7"/>
      <c r="AC73" s="7"/>
    </row>
    <row r="74" spans="1:29" x14ac:dyDescent="0.35">
      <c r="A74" s="2" t="s">
        <v>206</v>
      </c>
      <c r="B74" s="8">
        <v>2580.9299999999998</v>
      </c>
      <c r="C74" s="8">
        <v>585.45600000000002</v>
      </c>
      <c r="D74" s="8">
        <v>2580.9299999999998</v>
      </c>
      <c r="E74" s="8">
        <v>6074.22</v>
      </c>
      <c r="F74" s="8">
        <v>241.18700000000001</v>
      </c>
      <c r="G74" s="9">
        <v>0.67100000000000004</v>
      </c>
      <c r="H74" s="8">
        <v>24132</v>
      </c>
      <c r="I74" s="8">
        <v>5480.19</v>
      </c>
      <c r="J74" s="10">
        <v>278.202</v>
      </c>
      <c r="K74" s="9">
        <v>2.4809999999999999</v>
      </c>
      <c r="L74" s="8">
        <v>277842</v>
      </c>
      <c r="M74" s="8">
        <v>9387.93</v>
      </c>
      <c r="N74" s="10">
        <v>39.920999999999999</v>
      </c>
      <c r="P74" s="3">
        <f t="shared" si="12"/>
        <v>2580.9299999999998</v>
      </c>
      <c r="Q74" s="2">
        <f t="shared" si="13"/>
        <v>277842</v>
      </c>
      <c r="R74" s="4">
        <f t="shared" si="14"/>
        <v>5480.19</v>
      </c>
      <c r="S74" s="2">
        <f t="shared" si="15"/>
        <v>9387.93</v>
      </c>
      <c r="T74" s="4">
        <f t="shared" si="16"/>
        <v>39.920999999999999</v>
      </c>
      <c r="U74" s="2">
        <f t="shared" si="17"/>
        <v>278.202</v>
      </c>
      <c r="W74" s="12"/>
      <c r="X74" s="7"/>
      <c r="Y74" s="7"/>
      <c r="AA74" s="7"/>
      <c r="AC74" s="7"/>
    </row>
    <row r="75" spans="1:29" x14ac:dyDescent="0.35">
      <c r="A75" s="2" t="s">
        <v>207</v>
      </c>
      <c r="B75" s="8">
        <v>56234.400000000001</v>
      </c>
      <c r="C75" s="8">
        <v>12.792</v>
      </c>
      <c r="D75" s="8">
        <v>56234.400000000001</v>
      </c>
      <c r="E75" s="8">
        <v>4394.28</v>
      </c>
      <c r="F75" s="8">
        <v>245.67699999999999</v>
      </c>
      <c r="G75" s="9">
        <v>0.68700000000000006</v>
      </c>
      <c r="H75" s="8">
        <v>205103</v>
      </c>
      <c r="I75" s="8">
        <v>3550.05</v>
      </c>
      <c r="J75" s="10">
        <v>275.81700000000001</v>
      </c>
      <c r="K75" s="9">
        <v>3.0419999999999998</v>
      </c>
      <c r="L75" s="8">
        <v>1178843</v>
      </c>
      <c r="M75" s="8">
        <v>18356</v>
      </c>
      <c r="N75" s="10">
        <v>39.438000000000002</v>
      </c>
      <c r="P75" s="3">
        <f t="shared" si="12"/>
        <v>56234.400000000001</v>
      </c>
      <c r="Q75" s="2">
        <f t="shared" si="13"/>
        <v>1178843</v>
      </c>
      <c r="R75" s="4">
        <f t="shared" si="14"/>
        <v>3550.05</v>
      </c>
      <c r="S75" s="2">
        <f t="shared" si="15"/>
        <v>18356</v>
      </c>
      <c r="T75" s="4">
        <f t="shared" si="16"/>
        <v>39.438000000000002</v>
      </c>
      <c r="U75" s="2">
        <f t="shared" si="17"/>
        <v>275.81700000000001</v>
      </c>
      <c r="W75" s="12"/>
      <c r="X75" s="7"/>
      <c r="Y75" s="7"/>
      <c r="AA75" s="7"/>
      <c r="AC75" s="7"/>
    </row>
    <row r="76" spans="1:29" x14ac:dyDescent="0.35">
      <c r="A76" s="2" t="s">
        <v>208</v>
      </c>
      <c r="B76" s="8">
        <v>457767</v>
      </c>
      <c r="C76" s="8">
        <v>11.356999999999999</v>
      </c>
      <c r="D76" s="8">
        <v>457767</v>
      </c>
      <c r="E76" s="8">
        <v>7933.91</v>
      </c>
      <c r="F76" s="8">
        <v>260.05399999999997</v>
      </c>
      <c r="G76" s="9">
        <v>0.51500000000000001</v>
      </c>
      <c r="H76" s="8">
        <v>1030770</v>
      </c>
      <c r="I76" s="8">
        <v>5550.1</v>
      </c>
      <c r="J76" s="10">
        <v>230.44200000000001</v>
      </c>
      <c r="K76" s="9">
        <v>2.1059999999999999</v>
      </c>
      <c r="L76" s="8">
        <v>1389446</v>
      </c>
      <c r="M76" s="8">
        <v>17407.599999999999</v>
      </c>
      <c r="N76" s="10">
        <v>40.409999999999997</v>
      </c>
      <c r="P76" s="3">
        <f t="shared" si="12"/>
        <v>457767</v>
      </c>
      <c r="Q76" s="2">
        <f t="shared" si="13"/>
        <v>1389446</v>
      </c>
      <c r="R76" s="4">
        <f t="shared" si="14"/>
        <v>5550.1</v>
      </c>
      <c r="S76" s="2">
        <f t="shared" si="15"/>
        <v>17407.599999999999</v>
      </c>
      <c r="T76" s="4">
        <f t="shared" si="16"/>
        <v>40.409999999999997</v>
      </c>
      <c r="U76" s="2">
        <f t="shared" si="17"/>
        <v>260.05399999999997</v>
      </c>
      <c r="W76" s="12"/>
      <c r="X76" s="7"/>
      <c r="Y76" s="7"/>
      <c r="AA76" s="7"/>
      <c r="AC76" s="7"/>
    </row>
    <row r="77" spans="1:29" x14ac:dyDescent="0.35">
      <c r="A77" s="2" t="s">
        <v>209</v>
      </c>
      <c r="B77" s="8">
        <v>5129969.7989999996</v>
      </c>
      <c r="C77" s="8">
        <v>5.3040000000000003</v>
      </c>
      <c r="D77" s="8">
        <v>5129969.7989999996</v>
      </c>
      <c r="E77" s="8">
        <v>14279.9</v>
      </c>
      <c r="F77" s="8">
        <v>307.65699999999998</v>
      </c>
      <c r="G77" s="9">
        <v>0.499</v>
      </c>
      <c r="H77" s="8">
        <v>8848202</v>
      </c>
      <c r="I77" s="8">
        <v>13678.1</v>
      </c>
      <c r="J77" s="10">
        <v>322.35300000000001</v>
      </c>
      <c r="K77" s="9">
        <v>2.278</v>
      </c>
      <c r="L77" s="8">
        <v>17002385</v>
      </c>
      <c r="M77" s="8">
        <v>23169.599999999999</v>
      </c>
      <c r="N77" s="10">
        <v>39.204000000000001</v>
      </c>
      <c r="P77" s="3">
        <f t="shared" si="12"/>
        <v>5129969.7989999996</v>
      </c>
      <c r="Q77" s="2">
        <f t="shared" si="13"/>
        <v>17002385</v>
      </c>
      <c r="R77" s="4">
        <f t="shared" si="14"/>
        <v>13678.1</v>
      </c>
      <c r="S77" s="2">
        <f t="shared" si="15"/>
        <v>23169.599999999999</v>
      </c>
      <c r="T77" s="4">
        <f t="shared" si="16"/>
        <v>39.204000000000001</v>
      </c>
      <c r="U77" s="2">
        <f t="shared" si="17"/>
        <v>322.35300000000001</v>
      </c>
      <c r="W77" s="12"/>
      <c r="X77" s="7"/>
      <c r="Y77" s="7"/>
      <c r="AA77" s="7"/>
      <c r="AC77" s="7"/>
    </row>
    <row r="78" spans="1:29" x14ac:dyDescent="0.35">
      <c r="A78" s="2" t="s">
        <v>210</v>
      </c>
      <c r="B78" s="8">
        <v>310896</v>
      </c>
      <c r="C78" s="8">
        <v>6.5359999999999996</v>
      </c>
      <c r="D78" s="8">
        <v>310896</v>
      </c>
      <c r="E78" s="8">
        <v>3363.94</v>
      </c>
      <c r="F78" s="8">
        <v>208.89</v>
      </c>
      <c r="G78" s="9">
        <v>0.71799999999999997</v>
      </c>
      <c r="H78" s="8">
        <v>520493</v>
      </c>
      <c r="I78" s="8">
        <v>2558.39</v>
      </c>
      <c r="J78" s="10">
        <v>229.739</v>
      </c>
      <c r="K78" s="9">
        <v>1.6379999999999999</v>
      </c>
      <c r="L78" s="8">
        <v>1045537</v>
      </c>
      <c r="M78" s="8">
        <v>7794.55</v>
      </c>
      <c r="N78" s="10">
        <v>35.951000000000001</v>
      </c>
      <c r="P78" s="3">
        <f t="shared" si="12"/>
        <v>310896</v>
      </c>
      <c r="Q78" s="2">
        <f t="shared" si="13"/>
        <v>1045537</v>
      </c>
      <c r="R78" s="4">
        <f t="shared" si="14"/>
        <v>2558.39</v>
      </c>
      <c r="S78" s="2">
        <f t="shared" si="15"/>
        <v>7794.55</v>
      </c>
      <c r="T78" s="4">
        <f t="shared" si="16"/>
        <v>35.951000000000001</v>
      </c>
      <c r="U78" s="2">
        <f t="shared" si="17"/>
        <v>229.739</v>
      </c>
      <c r="W78" s="12"/>
      <c r="X78" s="7"/>
      <c r="Y78" s="7"/>
      <c r="AA78" s="7"/>
      <c r="AC78" s="7"/>
    </row>
    <row r="79" spans="1:29" x14ac:dyDescent="0.35">
      <c r="A79" s="2" t="s">
        <v>211</v>
      </c>
      <c r="B79" s="8">
        <v>13892.5</v>
      </c>
      <c r="C79" s="8">
        <v>3613.86</v>
      </c>
      <c r="D79" s="8">
        <v>13892.5</v>
      </c>
      <c r="E79" s="8">
        <v>7585.42</v>
      </c>
      <c r="F79" s="8">
        <v>159.44900000000001</v>
      </c>
      <c r="G79" s="9">
        <v>0.71799999999999997</v>
      </c>
      <c r="H79" s="8">
        <v>148389</v>
      </c>
      <c r="I79" s="8">
        <v>6742.35</v>
      </c>
      <c r="J79" s="10">
        <v>353.70499999999998</v>
      </c>
      <c r="K79" s="9">
        <v>1.9179999999999999</v>
      </c>
      <c r="L79" s="8">
        <v>1783062</v>
      </c>
      <c r="M79" s="8">
        <v>25029.5</v>
      </c>
      <c r="N79" s="10">
        <v>35.661000000000001</v>
      </c>
      <c r="P79" s="3">
        <f t="shared" si="12"/>
        <v>13892.5</v>
      </c>
      <c r="Q79" s="2">
        <f t="shared" si="13"/>
        <v>1783062</v>
      </c>
      <c r="R79" s="4">
        <f t="shared" si="14"/>
        <v>6742.35</v>
      </c>
      <c r="S79" s="2">
        <f t="shared" si="15"/>
        <v>25029.5</v>
      </c>
      <c r="T79" s="4">
        <f t="shared" si="16"/>
        <v>35.661000000000001</v>
      </c>
      <c r="U79" s="2">
        <f t="shared" si="17"/>
        <v>353.70499999999998</v>
      </c>
      <c r="W79" s="12"/>
      <c r="X79" s="7"/>
      <c r="Y79" s="7"/>
      <c r="AA79" s="7"/>
      <c r="AC79" s="7"/>
    </row>
    <row r="80" spans="1:29" x14ac:dyDescent="0.35">
      <c r="A80" s="2" t="s">
        <v>212</v>
      </c>
      <c r="B80" s="8">
        <v>119760</v>
      </c>
      <c r="C80" s="8">
        <v>3600.8</v>
      </c>
      <c r="D80" s="8">
        <v>119760</v>
      </c>
      <c r="E80" s="8">
        <v>4132.25</v>
      </c>
      <c r="F80" s="8">
        <v>231.351</v>
      </c>
      <c r="G80" s="9">
        <v>0.499</v>
      </c>
      <c r="H80" s="8">
        <v>276729</v>
      </c>
      <c r="I80" s="8">
        <v>3736.96</v>
      </c>
      <c r="J80" s="10">
        <v>217.869</v>
      </c>
      <c r="K80" s="9">
        <v>1.7010000000000001</v>
      </c>
      <c r="L80" s="8">
        <v>305966</v>
      </c>
      <c r="M80" s="8">
        <v>16416.099999999999</v>
      </c>
      <c r="N80" s="10">
        <v>39.860999999999997</v>
      </c>
      <c r="P80" s="3">
        <f t="shared" si="12"/>
        <v>119760</v>
      </c>
      <c r="Q80" s="2">
        <f t="shared" si="13"/>
        <v>305966</v>
      </c>
      <c r="R80" s="4">
        <f t="shared" si="14"/>
        <v>3736.96</v>
      </c>
      <c r="S80" s="2">
        <f t="shared" si="15"/>
        <v>16416.099999999999</v>
      </c>
      <c r="T80" s="4">
        <f t="shared" si="16"/>
        <v>39.860999999999997</v>
      </c>
      <c r="U80" s="2">
        <f t="shared" si="17"/>
        <v>231.351</v>
      </c>
      <c r="W80" s="12"/>
      <c r="X80" s="7"/>
      <c r="Y80" s="7"/>
      <c r="AA80" s="7"/>
      <c r="AC80" s="7"/>
    </row>
    <row r="81" spans="1:29" x14ac:dyDescent="0.35">
      <c r="A81" s="2" t="s">
        <v>213</v>
      </c>
      <c r="B81" s="8">
        <v>566641</v>
      </c>
      <c r="C81" s="8">
        <v>1083.71</v>
      </c>
      <c r="D81" s="8">
        <v>566641</v>
      </c>
      <c r="E81" s="8">
        <v>25834.3</v>
      </c>
      <c r="F81" s="8">
        <v>213.96299999999999</v>
      </c>
      <c r="G81" s="9">
        <v>0.60799999999999998</v>
      </c>
      <c r="H81" s="8">
        <v>1146190</v>
      </c>
      <c r="I81" s="8">
        <v>24016</v>
      </c>
      <c r="J81" s="10">
        <v>319.19099999999997</v>
      </c>
      <c r="K81" s="9">
        <v>0.96699999999999997</v>
      </c>
      <c r="L81" s="8">
        <v>2059129</v>
      </c>
      <c r="M81" s="8">
        <v>29879.3</v>
      </c>
      <c r="N81" s="10">
        <v>48.137999999999998</v>
      </c>
      <c r="P81" s="3">
        <f t="shared" si="12"/>
        <v>566641</v>
      </c>
      <c r="Q81" s="2">
        <f t="shared" si="13"/>
        <v>2059129</v>
      </c>
      <c r="R81" s="4">
        <f t="shared" si="14"/>
        <v>24016</v>
      </c>
      <c r="S81" s="2">
        <f t="shared" si="15"/>
        <v>29879.3</v>
      </c>
      <c r="T81" s="4">
        <f t="shared" si="16"/>
        <v>48.137999999999998</v>
      </c>
      <c r="U81" s="2">
        <f t="shared" si="17"/>
        <v>319.19099999999997</v>
      </c>
      <c r="W81" s="12"/>
      <c r="X81" s="7"/>
      <c r="Y81" s="7"/>
      <c r="AA81" s="7"/>
      <c r="AC81" s="7"/>
    </row>
    <row r="82" spans="1:29" x14ac:dyDescent="0.35">
      <c r="A82" s="2" t="s">
        <v>214</v>
      </c>
      <c r="B82" s="8">
        <v>1297397.638</v>
      </c>
      <c r="C82" s="8">
        <v>4.524</v>
      </c>
      <c r="D82" s="8">
        <v>1297397.638</v>
      </c>
      <c r="E82" s="8">
        <v>7047.82</v>
      </c>
      <c r="F82" s="8">
        <v>335.22899999999998</v>
      </c>
      <c r="G82" s="9">
        <v>0.76500000000000001</v>
      </c>
      <c r="H82" s="8">
        <v>2070113</v>
      </c>
      <c r="I82" s="8">
        <v>6984.38</v>
      </c>
      <c r="J82" s="10">
        <v>293.45600000000002</v>
      </c>
      <c r="K82" s="9">
        <v>1.6539999999999999</v>
      </c>
      <c r="L82" s="8">
        <v>5620530</v>
      </c>
      <c r="M82" s="8">
        <v>33429.599999999999</v>
      </c>
      <c r="N82" s="10">
        <v>40.122999999999998</v>
      </c>
      <c r="P82" s="3">
        <f t="shared" si="12"/>
        <v>1297397.638</v>
      </c>
      <c r="Q82" s="2">
        <f t="shared" si="13"/>
        <v>5620530</v>
      </c>
      <c r="R82" s="4">
        <f t="shared" si="14"/>
        <v>6984.38</v>
      </c>
      <c r="S82" s="2">
        <f t="shared" si="15"/>
        <v>33429.599999999999</v>
      </c>
      <c r="T82" s="4">
        <f t="shared" si="16"/>
        <v>40.122999999999998</v>
      </c>
      <c r="U82" s="2">
        <f t="shared" si="17"/>
        <v>335.22899999999998</v>
      </c>
      <c r="W82" s="12"/>
      <c r="X82" s="7"/>
      <c r="Y82" s="7"/>
      <c r="AA82" s="7"/>
      <c r="AC82" s="7"/>
    </row>
    <row r="83" spans="1:29" x14ac:dyDescent="0.35">
      <c r="A83" s="2" t="s">
        <v>215</v>
      </c>
      <c r="B83" s="8">
        <v>1972500.3019999999</v>
      </c>
      <c r="C83" s="8">
        <v>5.117</v>
      </c>
      <c r="D83" s="8">
        <v>1972500.3019999999</v>
      </c>
      <c r="E83" s="8">
        <v>85618.5</v>
      </c>
      <c r="F83" s="8">
        <v>224.053</v>
      </c>
      <c r="G83" s="9">
        <v>0.90400000000000003</v>
      </c>
      <c r="H83" s="8">
        <v>8256745</v>
      </c>
      <c r="I83" s="8">
        <v>84825.600000000006</v>
      </c>
      <c r="J83" s="10">
        <v>283.15800000000002</v>
      </c>
      <c r="K83" s="9">
        <v>0.85799999999999998</v>
      </c>
      <c r="L83" s="8">
        <v>6776089</v>
      </c>
      <c r="M83" s="8">
        <v>90439</v>
      </c>
      <c r="N83" s="10">
        <v>39.377000000000002</v>
      </c>
      <c r="P83" s="3">
        <f t="shared" si="12"/>
        <v>1972500.3019999999</v>
      </c>
      <c r="Q83" s="2">
        <f t="shared" si="13"/>
        <v>8256745</v>
      </c>
      <c r="R83" s="4">
        <f t="shared" si="14"/>
        <v>84825.600000000006</v>
      </c>
      <c r="S83" s="2">
        <f t="shared" si="15"/>
        <v>90439</v>
      </c>
      <c r="T83" s="4">
        <f t="shared" si="16"/>
        <v>39.377000000000002</v>
      </c>
      <c r="U83" s="2">
        <f t="shared" si="17"/>
        <v>283.15800000000002</v>
      </c>
      <c r="W83" s="12"/>
      <c r="X83" s="7"/>
      <c r="Y83" s="7"/>
      <c r="AA83" s="7"/>
      <c r="AC83" s="7"/>
    </row>
    <row r="84" spans="1:29" x14ac:dyDescent="0.35">
      <c r="A84" s="2" t="s">
        <v>216</v>
      </c>
      <c r="B84" s="8">
        <v>73746.899999999994</v>
      </c>
      <c r="C84" s="8">
        <v>3603.15</v>
      </c>
      <c r="D84" s="8">
        <v>73746.899999999994</v>
      </c>
      <c r="E84" s="8">
        <v>12463.8</v>
      </c>
      <c r="F84" s="8">
        <v>242.97800000000001</v>
      </c>
      <c r="G84" s="9">
        <v>0.73299999999999998</v>
      </c>
      <c r="H84" s="8">
        <v>162129</v>
      </c>
      <c r="I84" s="8">
        <v>11437.1</v>
      </c>
      <c r="J84" s="10">
        <v>316.51400000000001</v>
      </c>
      <c r="K84" s="9">
        <v>4.0410000000000004</v>
      </c>
      <c r="L84" s="8">
        <v>1345077</v>
      </c>
      <c r="M84" s="8">
        <v>14434.3</v>
      </c>
      <c r="N84" s="10">
        <v>38.295999999999999</v>
      </c>
      <c r="P84" s="3">
        <f t="shared" si="12"/>
        <v>73746.899999999994</v>
      </c>
      <c r="Q84" s="2">
        <f t="shared" si="13"/>
        <v>1345077</v>
      </c>
      <c r="R84" s="4">
        <f t="shared" si="14"/>
        <v>11437.1</v>
      </c>
      <c r="S84" s="2">
        <f t="shared" si="15"/>
        <v>14434.3</v>
      </c>
      <c r="T84" s="4">
        <f t="shared" si="16"/>
        <v>38.295999999999999</v>
      </c>
      <c r="U84" s="2">
        <f t="shared" si="17"/>
        <v>316.51400000000001</v>
      </c>
      <c r="W84" s="12"/>
      <c r="X84" s="7"/>
      <c r="Y84" s="7"/>
      <c r="AA84" s="7"/>
      <c r="AC84" s="7"/>
    </row>
    <row r="85" spans="1:29" x14ac:dyDescent="0.35">
      <c r="A85" s="2" t="s">
        <v>217</v>
      </c>
      <c r="B85" s="8">
        <v>289726</v>
      </c>
      <c r="C85" s="8">
        <v>7.2069999999999999</v>
      </c>
      <c r="D85" s="8">
        <v>289726</v>
      </c>
      <c r="E85" s="8">
        <v>8934.32</v>
      </c>
      <c r="F85" s="8">
        <v>290.77</v>
      </c>
      <c r="G85" s="9">
        <v>0.749</v>
      </c>
      <c r="H85" s="8">
        <v>741168</v>
      </c>
      <c r="I85" s="8">
        <v>8429.4599999999991</v>
      </c>
      <c r="J85" s="10">
        <v>232.57300000000001</v>
      </c>
      <c r="K85" s="9">
        <v>5.5220000000000002</v>
      </c>
      <c r="L85" s="8">
        <v>2715851</v>
      </c>
      <c r="M85" s="8">
        <v>59797.1</v>
      </c>
      <c r="N85" s="10">
        <v>39.334000000000003</v>
      </c>
      <c r="P85" s="3">
        <f t="shared" si="12"/>
        <v>289726</v>
      </c>
      <c r="Q85" s="2">
        <f t="shared" si="13"/>
        <v>2715851</v>
      </c>
      <c r="R85" s="4">
        <f t="shared" si="14"/>
        <v>8429.4599999999991</v>
      </c>
      <c r="S85" s="2">
        <f t="shared" si="15"/>
        <v>59797.1</v>
      </c>
      <c r="T85" s="4">
        <f t="shared" si="16"/>
        <v>39.334000000000003</v>
      </c>
      <c r="U85" s="2">
        <f t="shared" si="17"/>
        <v>290.77</v>
      </c>
      <c r="W85" s="12"/>
      <c r="X85" s="7"/>
      <c r="Y85" s="7"/>
      <c r="AA85" s="7"/>
      <c r="AC85" s="7"/>
    </row>
    <row r="86" spans="1:29" x14ac:dyDescent="0.35">
      <c r="A86" s="2" t="s">
        <v>218</v>
      </c>
      <c r="B86" s="8">
        <v>1621875.6969999999</v>
      </c>
      <c r="C86" s="8">
        <v>4.1340000000000003</v>
      </c>
      <c r="D86" s="8">
        <v>1621875.6969999999</v>
      </c>
      <c r="E86" s="8">
        <v>18973.099999999999</v>
      </c>
      <c r="F86" s="8">
        <v>259.33199999999999</v>
      </c>
      <c r="G86" s="9">
        <v>0.54600000000000004</v>
      </c>
      <c r="H86" s="8">
        <v>2566849</v>
      </c>
      <c r="I86" s="8">
        <v>18570.2</v>
      </c>
      <c r="J86" s="10">
        <v>250.13200000000001</v>
      </c>
      <c r="K86" s="9">
        <v>2.028</v>
      </c>
      <c r="L86" s="8">
        <v>2990173</v>
      </c>
      <c r="M86" s="8">
        <v>27503.8</v>
      </c>
      <c r="N86" s="10">
        <v>37.274999999999999</v>
      </c>
      <c r="P86" s="3">
        <f t="shared" si="12"/>
        <v>1621875.6969999999</v>
      </c>
      <c r="Q86" s="2">
        <f t="shared" si="13"/>
        <v>2990173</v>
      </c>
      <c r="R86" s="4">
        <f t="shared" si="14"/>
        <v>18570.2</v>
      </c>
      <c r="S86" s="2">
        <f t="shared" si="15"/>
        <v>27503.8</v>
      </c>
      <c r="T86" s="4">
        <f t="shared" si="16"/>
        <v>37.274999999999999</v>
      </c>
      <c r="U86" s="2">
        <f t="shared" si="17"/>
        <v>259.33199999999999</v>
      </c>
      <c r="W86" s="12"/>
      <c r="X86" s="7"/>
      <c r="Y86" s="7"/>
      <c r="AA86" s="7"/>
      <c r="AC86" s="7"/>
    </row>
    <row r="87" spans="1:29" x14ac:dyDescent="0.35">
      <c r="A87" s="2" t="s">
        <v>219</v>
      </c>
      <c r="B87" s="8">
        <v>1154478.0530000001</v>
      </c>
      <c r="C87" s="8">
        <v>3.1360000000000001</v>
      </c>
      <c r="D87" s="8">
        <v>1154478.0530000001</v>
      </c>
      <c r="E87" s="8">
        <v>6841.58</v>
      </c>
      <c r="F87" s="8">
        <v>306.23099999999999</v>
      </c>
      <c r="G87" s="9">
        <v>0.46800000000000003</v>
      </c>
      <c r="H87" s="8">
        <v>2188804</v>
      </c>
      <c r="I87" s="8">
        <v>5706.18</v>
      </c>
      <c r="J87" s="10">
        <v>283.28699999999998</v>
      </c>
      <c r="K87" s="9">
        <v>1.778</v>
      </c>
      <c r="L87" s="8">
        <v>7516045</v>
      </c>
      <c r="M87" s="8">
        <v>115010</v>
      </c>
      <c r="N87" s="10">
        <v>42.176000000000002</v>
      </c>
      <c r="P87" s="3">
        <f t="shared" si="12"/>
        <v>1154478.0530000001</v>
      </c>
      <c r="Q87" s="2">
        <f t="shared" si="13"/>
        <v>7516045</v>
      </c>
      <c r="R87" s="4">
        <f t="shared" si="14"/>
        <v>5706.18</v>
      </c>
      <c r="S87" s="2">
        <f t="shared" si="15"/>
        <v>115010</v>
      </c>
      <c r="T87" s="4">
        <f t="shared" si="16"/>
        <v>42.176000000000002</v>
      </c>
      <c r="U87" s="2">
        <f t="shared" si="17"/>
        <v>306.23099999999999</v>
      </c>
      <c r="W87" s="12"/>
      <c r="X87" s="7"/>
      <c r="Y87" s="7"/>
      <c r="AA87" s="7"/>
      <c r="AC87" s="7"/>
    </row>
    <row r="88" spans="1:29" x14ac:dyDescent="0.35">
      <c r="A88" s="2" t="s">
        <v>220</v>
      </c>
      <c r="B88" s="8">
        <v>319075</v>
      </c>
      <c r="C88" s="8">
        <v>6.4740000000000002</v>
      </c>
      <c r="D88" s="8">
        <v>319075</v>
      </c>
      <c r="E88" s="8">
        <v>3023.07</v>
      </c>
      <c r="F88" s="8">
        <v>246.99600000000001</v>
      </c>
      <c r="G88" s="9">
        <v>0.46800000000000003</v>
      </c>
      <c r="H88" s="8">
        <v>563308</v>
      </c>
      <c r="I88" s="8">
        <v>2768.24</v>
      </c>
      <c r="J88" s="10">
        <v>264.91500000000002</v>
      </c>
      <c r="K88" s="9">
        <v>1.248</v>
      </c>
      <c r="L88" s="8">
        <v>952953</v>
      </c>
      <c r="M88" s="8">
        <v>7063.47</v>
      </c>
      <c r="N88" s="10">
        <v>37.213000000000001</v>
      </c>
      <c r="P88" s="3">
        <f t="shared" si="12"/>
        <v>319075</v>
      </c>
      <c r="Q88" s="2">
        <f t="shared" si="13"/>
        <v>952953</v>
      </c>
      <c r="R88" s="4">
        <f t="shared" si="14"/>
        <v>2768.24</v>
      </c>
      <c r="S88" s="2">
        <f t="shared" si="15"/>
        <v>7063.47</v>
      </c>
      <c r="T88" s="4">
        <f t="shared" si="16"/>
        <v>37.213000000000001</v>
      </c>
      <c r="U88" s="2">
        <f t="shared" si="17"/>
        <v>264.91500000000002</v>
      </c>
      <c r="W88" s="12"/>
      <c r="X88" s="7"/>
      <c r="Y88" s="7"/>
      <c r="AA88" s="7"/>
      <c r="AC88" s="7"/>
    </row>
    <row r="89" spans="1:29" x14ac:dyDescent="0.35">
      <c r="A89" s="2" t="s">
        <v>221</v>
      </c>
      <c r="B89" s="8">
        <v>46292.2</v>
      </c>
      <c r="C89" s="8">
        <v>3604.26</v>
      </c>
      <c r="D89" s="8">
        <v>46292.2</v>
      </c>
      <c r="E89" s="8">
        <v>14892.8</v>
      </c>
      <c r="F89" s="8">
        <v>251.71100000000001</v>
      </c>
      <c r="G89" s="9">
        <v>0.5</v>
      </c>
      <c r="H89" s="8">
        <v>322237</v>
      </c>
      <c r="I89" s="8">
        <v>13962.7</v>
      </c>
      <c r="J89" s="10">
        <v>228.43600000000001</v>
      </c>
      <c r="K89" s="9">
        <v>1.8720000000000001</v>
      </c>
      <c r="L89" s="8">
        <v>495529</v>
      </c>
      <c r="M89" s="8">
        <v>18908.7</v>
      </c>
      <c r="N89" s="10">
        <v>37.503999999999998</v>
      </c>
      <c r="P89" s="3">
        <f t="shared" si="12"/>
        <v>46292.2</v>
      </c>
      <c r="Q89" s="2">
        <f t="shared" si="13"/>
        <v>495529</v>
      </c>
      <c r="R89" s="4">
        <f t="shared" si="14"/>
        <v>13962.7</v>
      </c>
      <c r="S89" s="2">
        <f t="shared" si="15"/>
        <v>18908.7</v>
      </c>
      <c r="T89" s="4">
        <f t="shared" si="16"/>
        <v>37.503999999999998</v>
      </c>
      <c r="U89" s="2">
        <f t="shared" si="17"/>
        <v>251.71100000000001</v>
      </c>
      <c r="W89" s="12"/>
      <c r="X89" s="7"/>
      <c r="Y89" s="7"/>
      <c r="AA89" s="7"/>
      <c r="AC89" s="7"/>
    </row>
    <row r="90" spans="1:29" x14ac:dyDescent="0.35">
      <c r="A90" s="2" t="s">
        <v>222</v>
      </c>
      <c r="B90" s="8">
        <v>318405</v>
      </c>
      <c r="C90" s="8">
        <v>56.472000000000001</v>
      </c>
      <c r="D90" s="8">
        <v>318405</v>
      </c>
      <c r="E90" s="8">
        <v>13032.8</v>
      </c>
      <c r="F90" s="8">
        <v>271.95100000000002</v>
      </c>
      <c r="G90" s="9">
        <v>0.67100000000000004</v>
      </c>
      <c r="H90" s="8">
        <v>711764</v>
      </c>
      <c r="I90" s="8">
        <v>12002.7</v>
      </c>
      <c r="J90" s="10">
        <v>211.982</v>
      </c>
      <c r="K90" s="9">
        <v>3.01</v>
      </c>
      <c r="L90" s="8">
        <v>16867660812</v>
      </c>
      <c r="M90" s="8">
        <v>23083</v>
      </c>
      <c r="N90" s="10">
        <v>36.563000000000002</v>
      </c>
      <c r="P90" s="3">
        <f t="shared" si="12"/>
        <v>318405</v>
      </c>
      <c r="Q90" s="2">
        <f t="shared" si="13"/>
        <v>16867660812</v>
      </c>
      <c r="R90" s="4">
        <f t="shared" si="14"/>
        <v>12002.7</v>
      </c>
      <c r="S90" s="2">
        <f t="shared" si="15"/>
        <v>23083</v>
      </c>
      <c r="T90" s="4">
        <f t="shared" si="16"/>
        <v>36.563000000000002</v>
      </c>
      <c r="U90" s="2">
        <f t="shared" si="17"/>
        <v>271.95100000000002</v>
      </c>
      <c r="W90" s="12"/>
      <c r="X90" s="7"/>
      <c r="Y90" s="7"/>
      <c r="AA90" s="7"/>
      <c r="AC90" s="7"/>
    </row>
    <row r="91" spans="1:29" x14ac:dyDescent="0.35">
      <c r="A91" s="2" t="s">
        <v>223</v>
      </c>
      <c r="B91" s="8">
        <v>420843</v>
      </c>
      <c r="C91" s="8">
        <v>50.527999999999999</v>
      </c>
      <c r="D91" s="8">
        <v>420843</v>
      </c>
      <c r="E91" s="8">
        <v>19324.099999999999</v>
      </c>
      <c r="F91" s="8">
        <v>286.90899999999999</v>
      </c>
      <c r="G91" s="9">
        <v>0.70199999999999996</v>
      </c>
      <c r="H91" s="8">
        <v>795702</v>
      </c>
      <c r="I91" s="8">
        <v>18228.099999999999</v>
      </c>
      <c r="J91" s="10">
        <v>289.68599999999998</v>
      </c>
      <c r="K91" s="9">
        <v>2.621</v>
      </c>
      <c r="L91" s="8">
        <v>1015110</v>
      </c>
      <c r="M91" s="8">
        <v>25312.7</v>
      </c>
      <c r="N91" s="10">
        <v>35.009</v>
      </c>
      <c r="P91" s="3">
        <f t="shared" si="12"/>
        <v>420843</v>
      </c>
      <c r="Q91" s="2">
        <f t="shared" si="13"/>
        <v>1015110</v>
      </c>
      <c r="R91" s="4">
        <f t="shared" si="14"/>
        <v>18228.099999999999</v>
      </c>
      <c r="S91" s="2">
        <f t="shared" si="15"/>
        <v>25312.7</v>
      </c>
      <c r="T91" s="4">
        <f t="shared" si="16"/>
        <v>35.009</v>
      </c>
      <c r="U91" s="2">
        <f t="shared" si="17"/>
        <v>289.68599999999998</v>
      </c>
      <c r="W91" s="12"/>
      <c r="X91" s="7"/>
      <c r="Y91" s="7"/>
      <c r="AA91" s="7"/>
      <c r="AC91" s="7"/>
    </row>
    <row r="92" spans="1:29" x14ac:dyDescent="0.35">
      <c r="A92" s="2" t="s">
        <v>224</v>
      </c>
      <c r="B92" s="8">
        <v>276738</v>
      </c>
      <c r="C92" s="8">
        <v>5.944</v>
      </c>
      <c r="D92" s="8">
        <v>276738</v>
      </c>
      <c r="E92" s="8">
        <v>6090.17</v>
      </c>
      <c r="F92" s="8">
        <v>198.333</v>
      </c>
      <c r="G92" s="9">
        <v>0.64</v>
      </c>
      <c r="H92" s="8">
        <v>677209</v>
      </c>
      <c r="I92" s="8">
        <v>5676.65</v>
      </c>
      <c r="J92" s="10">
        <v>266.767</v>
      </c>
      <c r="K92" s="9">
        <v>1.3420000000000001</v>
      </c>
      <c r="L92" s="8">
        <v>652292</v>
      </c>
      <c r="M92" s="8">
        <v>11682.1</v>
      </c>
      <c r="N92" s="10">
        <v>43.076000000000001</v>
      </c>
      <c r="P92" s="3">
        <f t="shared" si="12"/>
        <v>276738</v>
      </c>
      <c r="Q92" s="2">
        <f t="shared" si="13"/>
        <v>677209</v>
      </c>
      <c r="R92" s="4">
        <f t="shared" si="14"/>
        <v>5676.65</v>
      </c>
      <c r="S92" s="2">
        <f t="shared" si="15"/>
        <v>11682.1</v>
      </c>
      <c r="T92" s="4">
        <f t="shared" si="16"/>
        <v>43.076000000000001</v>
      </c>
      <c r="U92" s="2">
        <f t="shared" si="17"/>
        <v>266.767</v>
      </c>
      <c r="W92" s="12"/>
      <c r="X92" s="7"/>
      <c r="Y92" s="7"/>
      <c r="AA92" s="7"/>
      <c r="AC92" s="7"/>
    </row>
    <row r="93" spans="1:29" x14ac:dyDescent="0.35">
      <c r="A93" s="2" t="s">
        <v>225</v>
      </c>
      <c r="B93" s="8">
        <v>486244</v>
      </c>
      <c r="C93" s="8">
        <v>35.942999999999998</v>
      </c>
      <c r="D93" s="8">
        <v>486244</v>
      </c>
      <c r="E93" s="8">
        <v>8943.41</v>
      </c>
      <c r="F93" s="8">
        <v>220.59399999999999</v>
      </c>
      <c r="G93" s="9">
        <v>0.70199999999999996</v>
      </c>
      <c r="H93" s="8">
        <v>868692</v>
      </c>
      <c r="I93" s="8">
        <v>7379.41</v>
      </c>
      <c r="J93" s="10">
        <v>276.08199999999999</v>
      </c>
      <c r="K93" s="9">
        <v>1.9970000000000001</v>
      </c>
      <c r="L93" s="8">
        <v>2093207</v>
      </c>
      <c r="M93" s="8">
        <v>13136.4</v>
      </c>
      <c r="N93" s="10">
        <v>41.968000000000004</v>
      </c>
      <c r="P93" s="3">
        <f t="shared" si="12"/>
        <v>486244</v>
      </c>
      <c r="Q93" s="2">
        <f t="shared" si="13"/>
        <v>2093207</v>
      </c>
      <c r="R93" s="4">
        <f t="shared" si="14"/>
        <v>7379.41</v>
      </c>
      <c r="S93" s="2">
        <f t="shared" si="15"/>
        <v>13136.4</v>
      </c>
      <c r="T93" s="4">
        <f t="shared" si="16"/>
        <v>41.968000000000004</v>
      </c>
      <c r="U93" s="2">
        <f t="shared" si="17"/>
        <v>276.08199999999999</v>
      </c>
      <c r="W93" s="12"/>
      <c r="X93" s="7"/>
      <c r="Y93" s="7"/>
      <c r="AA93" s="7"/>
      <c r="AC93" s="7"/>
    </row>
    <row r="94" spans="1:29" x14ac:dyDescent="0.35">
      <c r="A94" s="2" t="s">
        <v>226</v>
      </c>
      <c r="B94" s="8">
        <v>6283.28</v>
      </c>
      <c r="C94" s="8">
        <v>3610.72</v>
      </c>
      <c r="D94" s="8">
        <v>6283.28</v>
      </c>
      <c r="E94" s="8">
        <v>7672.05</v>
      </c>
      <c r="F94" s="8">
        <v>178.52600000000001</v>
      </c>
      <c r="G94" s="9">
        <v>0.68600000000000005</v>
      </c>
      <c r="H94" s="8">
        <v>68982</v>
      </c>
      <c r="I94" s="8">
        <v>7181.69</v>
      </c>
      <c r="J94" s="10">
        <v>275.14400000000001</v>
      </c>
      <c r="K94" s="9">
        <v>2.2309999999999999</v>
      </c>
      <c r="L94" s="8">
        <v>832973</v>
      </c>
      <c r="M94" s="8">
        <v>9756.2800000000007</v>
      </c>
      <c r="N94" s="10">
        <v>41.463999999999999</v>
      </c>
      <c r="P94" s="3">
        <f t="shared" si="12"/>
        <v>6283.28</v>
      </c>
      <c r="Q94" s="2">
        <f t="shared" si="13"/>
        <v>832973</v>
      </c>
      <c r="R94" s="4">
        <f t="shared" si="14"/>
        <v>7181.69</v>
      </c>
      <c r="S94" s="2">
        <f t="shared" si="15"/>
        <v>9756.2800000000007</v>
      </c>
      <c r="T94" s="4">
        <f t="shared" si="16"/>
        <v>41.463999999999999</v>
      </c>
      <c r="U94" s="2">
        <f t="shared" si="17"/>
        <v>275.14400000000001</v>
      </c>
      <c r="W94" s="12"/>
      <c r="X94" s="7"/>
      <c r="Y94" s="7"/>
      <c r="AA94" s="7"/>
      <c r="AC94" s="7"/>
    </row>
    <row r="95" spans="1:29" x14ac:dyDescent="0.35">
      <c r="A95" s="2" t="s">
        <v>227</v>
      </c>
      <c r="B95" s="8">
        <v>92388.5</v>
      </c>
      <c r="C95" s="8">
        <v>3606.06</v>
      </c>
      <c r="D95" s="8">
        <v>92388.5</v>
      </c>
      <c r="E95" s="8">
        <v>6825.82</v>
      </c>
      <c r="F95" s="8">
        <v>215.18799999999999</v>
      </c>
      <c r="G95" s="9">
        <v>0.82699999999999996</v>
      </c>
      <c r="H95" s="8">
        <v>196379</v>
      </c>
      <c r="I95" s="8">
        <v>5355.86</v>
      </c>
      <c r="J95" s="10">
        <v>243.96199999999999</v>
      </c>
      <c r="K95" s="9">
        <v>2.012</v>
      </c>
      <c r="L95" s="8">
        <v>856780</v>
      </c>
      <c r="M95" s="8">
        <v>19407.2</v>
      </c>
      <c r="N95" s="10">
        <v>34.296999999999997</v>
      </c>
      <c r="P95" s="3">
        <f t="shared" si="12"/>
        <v>92388.5</v>
      </c>
      <c r="Q95" s="2">
        <f t="shared" si="13"/>
        <v>856780</v>
      </c>
      <c r="R95" s="4">
        <f t="shared" si="14"/>
        <v>5355.86</v>
      </c>
      <c r="S95" s="2">
        <f t="shared" si="15"/>
        <v>19407.2</v>
      </c>
      <c r="T95" s="4">
        <f t="shared" si="16"/>
        <v>34.296999999999997</v>
      </c>
      <c r="U95" s="2">
        <f t="shared" si="17"/>
        <v>243.96199999999999</v>
      </c>
      <c r="W95" s="12"/>
      <c r="X95" s="7"/>
      <c r="Y95" s="7"/>
      <c r="AA95" s="7"/>
      <c r="AC95" s="7"/>
    </row>
    <row r="96" spans="1:29" x14ac:dyDescent="0.35">
      <c r="A96" s="2" t="s">
        <v>228</v>
      </c>
      <c r="B96" s="8">
        <v>1273943.834</v>
      </c>
      <c r="C96" s="8">
        <v>95.488</v>
      </c>
      <c r="D96" s="8">
        <v>1273943.834</v>
      </c>
      <c r="E96" s="8">
        <v>52969.599999999999</v>
      </c>
      <c r="F96" s="8">
        <v>219.72200000000001</v>
      </c>
      <c r="G96" s="9">
        <v>0.51500000000000001</v>
      </c>
      <c r="H96" s="8">
        <v>2334385</v>
      </c>
      <c r="I96" s="8">
        <v>52294.2</v>
      </c>
      <c r="J96" s="10">
        <v>253.488</v>
      </c>
      <c r="K96" s="9">
        <v>4.1180000000000003</v>
      </c>
      <c r="L96" s="8">
        <v>10328271</v>
      </c>
      <c r="M96" s="8">
        <v>78149</v>
      </c>
      <c r="N96" s="10">
        <v>37.774999999999999</v>
      </c>
      <c r="P96" s="3">
        <f t="shared" si="12"/>
        <v>1273943.834</v>
      </c>
      <c r="Q96" s="2">
        <f t="shared" si="13"/>
        <v>10328271</v>
      </c>
      <c r="R96" s="4">
        <f t="shared" si="14"/>
        <v>52294.2</v>
      </c>
      <c r="S96" s="2">
        <f t="shared" si="15"/>
        <v>78149</v>
      </c>
      <c r="T96" s="4">
        <f t="shared" si="16"/>
        <v>37.774999999999999</v>
      </c>
      <c r="U96" s="2">
        <f t="shared" si="17"/>
        <v>253.488</v>
      </c>
      <c r="W96" s="12"/>
      <c r="X96" s="7"/>
      <c r="Y96" s="7"/>
      <c r="AA96" s="7"/>
      <c r="AC96" s="7"/>
    </row>
    <row r="97" spans="1:29" x14ac:dyDescent="0.35">
      <c r="A97" s="2" t="s">
        <v>229</v>
      </c>
      <c r="B97" s="8">
        <v>834933</v>
      </c>
      <c r="C97" s="8">
        <v>6.2089999999999996</v>
      </c>
      <c r="D97" s="8">
        <v>834933</v>
      </c>
      <c r="E97" s="8">
        <v>6666.56</v>
      </c>
      <c r="F97" s="8">
        <v>378.54500000000002</v>
      </c>
      <c r="G97" s="9">
        <v>0.624</v>
      </c>
      <c r="H97" s="8">
        <v>1450306</v>
      </c>
      <c r="I97" s="8">
        <v>4147.92</v>
      </c>
      <c r="J97" s="10">
        <v>251.49100000000001</v>
      </c>
      <c r="K97" s="9">
        <v>3.9</v>
      </c>
      <c r="L97" s="8">
        <v>3987228</v>
      </c>
      <c r="M97" s="8">
        <v>13084.2</v>
      </c>
      <c r="N97" s="10">
        <v>34.576000000000001</v>
      </c>
      <c r="P97" s="3">
        <f t="shared" si="12"/>
        <v>834933</v>
      </c>
      <c r="Q97" s="2">
        <f t="shared" si="13"/>
        <v>3987228</v>
      </c>
      <c r="R97" s="4">
        <f t="shared" si="14"/>
        <v>4147.92</v>
      </c>
      <c r="S97" s="2">
        <f t="shared" si="15"/>
        <v>13084.2</v>
      </c>
      <c r="T97" s="4">
        <f t="shared" si="16"/>
        <v>34.576000000000001</v>
      </c>
      <c r="U97" s="2">
        <f t="shared" si="17"/>
        <v>378.54500000000002</v>
      </c>
      <c r="W97" s="12"/>
      <c r="X97" s="7"/>
      <c r="Y97" s="7"/>
      <c r="AA97" s="7"/>
      <c r="AC97" s="7"/>
    </row>
    <row r="98" spans="1:29" x14ac:dyDescent="0.35">
      <c r="A98" s="2" t="s">
        <v>230</v>
      </c>
      <c r="B98" s="8">
        <v>1001080.263</v>
      </c>
      <c r="C98" s="8">
        <v>257.55700000000002</v>
      </c>
      <c r="D98" s="8">
        <v>1001080.263</v>
      </c>
      <c r="E98" s="8">
        <v>53962.8</v>
      </c>
      <c r="F98" s="8">
        <v>345.97899999999998</v>
      </c>
      <c r="G98" s="9">
        <v>0.624</v>
      </c>
      <c r="H98" s="8">
        <v>1749098</v>
      </c>
      <c r="I98" s="8">
        <v>53056.3</v>
      </c>
      <c r="J98" s="10">
        <v>296.48399999999998</v>
      </c>
      <c r="K98" s="9">
        <v>1.778</v>
      </c>
      <c r="L98" s="8">
        <v>2992790</v>
      </c>
      <c r="M98" s="8">
        <v>59948.4</v>
      </c>
      <c r="N98" s="10">
        <v>38.521999999999998</v>
      </c>
      <c r="P98" s="3">
        <f t="shared" si="12"/>
        <v>1001080.263</v>
      </c>
      <c r="Q98" s="2">
        <f t="shared" si="13"/>
        <v>2992790</v>
      </c>
      <c r="R98" s="4">
        <f t="shared" si="14"/>
        <v>53056.3</v>
      </c>
      <c r="S98" s="2">
        <f t="shared" si="15"/>
        <v>59948.4</v>
      </c>
      <c r="T98" s="4">
        <f t="shared" si="16"/>
        <v>38.521999999999998</v>
      </c>
      <c r="U98" s="2">
        <f t="shared" si="17"/>
        <v>345.97899999999998</v>
      </c>
      <c r="W98" s="12"/>
      <c r="X98" s="7"/>
      <c r="Y98" s="7"/>
      <c r="AA98" s="7"/>
      <c r="AC98" s="7"/>
    </row>
    <row r="99" spans="1:29" x14ac:dyDescent="0.35">
      <c r="A99" s="2" t="s">
        <v>231</v>
      </c>
      <c r="B99" s="8">
        <v>111345</v>
      </c>
      <c r="C99" s="8">
        <v>1.2949999999999999</v>
      </c>
      <c r="D99" s="8">
        <v>111345</v>
      </c>
      <c r="E99" s="8">
        <v>38302.5</v>
      </c>
      <c r="F99" s="8">
        <v>244.33699999999999</v>
      </c>
      <c r="G99" s="9">
        <v>0.45300000000000001</v>
      </c>
      <c r="H99" s="8">
        <v>302027</v>
      </c>
      <c r="I99" s="8">
        <v>4809.92</v>
      </c>
      <c r="J99" s="10">
        <v>407.47500000000002</v>
      </c>
      <c r="K99" s="9">
        <v>2.9329999999999998</v>
      </c>
      <c r="L99" s="8">
        <v>92732703</v>
      </c>
      <c r="M99" s="8">
        <v>415045</v>
      </c>
      <c r="N99" s="10">
        <v>36.862000000000002</v>
      </c>
      <c r="P99" s="3">
        <f t="shared" si="12"/>
        <v>111345</v>
      </c>
      <c r="Q99" s="2">
        <f t="shared" si="13"/>
        <v>92732703</v>
      </c>
      <c r="R99" s="4">
        <f t="shared" si="14"/>
        <v>4809.92</v>
      </c>
      <c r="S99" s="2">
        <f t="shared" si="15"/>
        <v>415045</v>
      </c>
      <c r="T99" s="4">
        <f t="shared" si="16"/>
        <v>36.862000000000002</v>
      </c>
      <c r="U99" s="2">
        <f t="shared" si="17"/>
        <v>407.47500000000002</v>
      </c>
      <c r="W99" s="12"/>
      <c r="X99" s="7"/>
      <c r="Y99" s="7"/>
      <c r="AA99" s="7"/>
      <c r="AC99" s="7"/>
    </row>
    <row r="100" spans="1:29" x14ac:dyDescent="0.35">
      <c r="A100" s="2" t="s">
        <v>232</v>
      </c>
      <c r="B100" s="8">
        <v>349521</v>
      </c>
      <c r="C100" s="8">
        <v>520.29399999999998</v>
      </c>
      <c r="D100" s="8">
        <v>349521</v>
      </c>
      <c r="E100" s="8">
        <v>18361.8</v>
      </c>
      <c r="F100" s="8">
        <v>262.80900000000003</v>
      </c>
      <c r="G100" s="9">
        <v>0.56200000000000006</v>
      </c>
      <c r="H100" s="8">
        <v>1189599</v>
      </c>
      <c r="I100" s="8">
        <v>17646.900000000001</v>
      </c>
      <c r="J100" s="10">
        <v>239.84100000000001</v>
      </c>
      <c r="K100" s="9">
        <v>2.137</v>
      </c>
      <c r="L100" s="8">
        <v>9123684</v>
      </c>
      <c r="M100" s="8">
        <v>111266</v>
      </c>
      <c r="N100" s="10">
        <v>40.158999999999999</v>
      </c>
      <c r="P100" s="3">
        <f t="shared" ref="P100:P128" si="18">MIN(D100,H100,L100)</f>
        <v>349521</v>
      </c>
      <c r="Q100" s="2">
        <f t="shared" ref="Q100:Q128" si="19">MAX(D100,H100,L100)</f>
        <v>9123684</v>
      </c>
      <c r="R100" s="4">
        <f t="shared" ref="R100:R128" si="20">MIN(E100,I100,M100)</f>
        <v>17646.900000000001</v>
      </c>
      <c r="S100" s="2">
        <f t="shared" ref="S100:S128" si="21">MAX(E100,I100,M100)</f>
        <v>111266</v>
      </c>
      <c r="T100" s="4">
        <f t="shared" ref="T100:T128" si="22">MIN(F100,J100,N100)</f>
        <v>40.158999999999999</v>
      </c>
      <c r="U100" s="2">
        <f t="shared" ref="U100:U128" si="23">MAX(F100,J100,N100)</f>
        <v>262.80900000000003</v>
      </c>
      <c r="W100" s="12"/>
      <c r="X100" s="7"/>
      <c r="Y100" s="7"/>
      <c r="AA100" s="7"/>
      <c r="AC100" s="7"/>
    </row>
    <row r="101" spans="1:29" x14ac:dyDescent="0.35">
      <c r="A101" s="2" t="s">
        <v>233</v>
      </c>
      <c r="B101" s="8">
        <v>342339</v>
      </c>
      <c r="C101" s="8">
        <v>38.094999999999999</v>
      </c>
      <c r="D101" s="8">
        <v>342339</v>
      </c>
      <c r="E101" s="8">
        <v>19559</v>
      </c>
      <c r="F101" s="8">
        <v>232.661</v>
      </c>
      <c r="G101" s="9">
        <v>0.68600000000000005</v>
      </c>
      <c r="H101" s="8">
        <v>1204738</v>
      </c>
      <c r="I101" s="8">
        <v>18004</v>
      </c>
      <c r="J101" s="10">
        <v>301.40899999999999</v>
      </c>
      <c r="K101" s="9">
        <v>1.4039999999999999</v>
      </c>
      <c r="L101" s="8">
        <v>1669057</v>
      </c>
      <c r="M101" s="8">
        <v>23189.8</v>
      </c>
      <c r="N101" s="10">
        <v>41.085000000000001</v>
      </c>
      <c r="P101" s="3">
        <f t="shared" si="18"/>
        <v>342339</v>
      </c>
      <c r="Q101" s="2">
        <f t="shared" si="19"/>
        <v>1669057</v>
      </c>
      <c r="R101" s="4">
        <f t="shared" si="20"/>
        <v>18004</v>
      </c>
      <c r="S101" s="2">
        <f t="shared" si="21"/>
        <v>23189.8</v>
      </c>
      <c r="T101" s="4">
        <f t="shared" si="22"/>
        <v>41.085000000000001</v>
      </c>
      <c r="U101" s="2">
        <f t="shared" si="23"/>
        <v>301.40899999999999</v>
      </c>
      <c r="W101" s="12"/>
      <c r="X101" s="7"/>
      <c r="Y101" s="7"/>
      <c r="AA101" s="7"/>
      <c r="AC101" s="7"/>
    </row>
    <row r="102" spans="1:29" x14ac:dyDescent="0.35">
      <c r="A102" s="2" t="s">
        <v>234</v>
      </c>
      <c r="B102" s="8">
        <v>476509</v>
      </c>
      <c r="C102" s="8">
        <v>20.498000000000001</v>
      </c>
      <c r="D102" s="8">
        <v>476509</v>
      </c>
      <c r="E102" s="8">
        <v>6340.92</v>
      </c>
      <c r="F102" s="8">
        <v>301.51600000000002</v>
      </c>
      <c r="G102" s="9">
        <v>0.59299999999999997</v>
      </c>
      <c r="H102" s="8">
        <v>1104384</v>
      </c>
      <c r="I102" s="8">
        <v>5666.23</v>
      </c>
      <c r="J102" s="10">
        <v>274.08199999999999</v>
      </c>
      <c r="K102" s="9">
        <v>4.5549999999999997</v>
      </c>
      <c r="L102" s="8">
        <v>2558776</v>
      </c>
      <c r="M102" s="8">
        <v>10861.6</v>
      </c>
      <c r="N102" s="10">
        <v>35.588999999999999</v>
      </c>
      <c r="P102" s="3">
        <f t="shared" si="18"/>
        <v>476509</v>
      </c>
      <c r="Q102" s="2">
        <f t="shared" si="19"/>
        <v>2558776</v>
      </c>
      <c r="R102" s="4">
        <f t="shared" si="20"/>
        <v>5666.23</v>
      </c>
      <c r="S102" s="2">
        <f t="shared" si="21"/>
        <v>10861.6</v>
      </c>
      <c r="T102" s="4">
        <f t="shared" si="22"/>
        <v>35.588999999999999</v>
      </c>
      <c r="U102" s="2">
        <f t="shared" si="23"/>
        <v>301.51600000000002</v>
      </c>
      <c r="W102" s="12"/>
      <c r="X102" s="7"/>
      <c r="Y102" s="7"/>
      <c r="AA102" s="7"/>
      <c r="AC102" s="7"/>
    </row>
    <row r="103" spans="1:29" x14ac:dyDescent="0.35">
      <c r="A103" s="2" t="s">
        <v>235</v>
      </c>
      <c r="B103" s="8">
        <v>1142208.7919999999</v>
      </c>
      <c r="C103" s="8">
        <v>10.14</v>
      </c>
      <c r="D103" s="8">
        <v>1142208.7919999999</v>
      </c>
      <c r="E103" s="8">
        <v>20779.5</v>
      </c>
      <c r="F103" s="8">
        <v>222.602</v>
      </c>
      <c r="G103" s="9">
        <v>0.45300000000000001</v>
      </c>
      <c r="H103" s="8">
        <v>2738696</v>
      </c>
      <c r="I103" s="8">
        <v>16543.8</v>
      </c>
      <c r="J103" s="10">
        <v>251.06200000000001</v>
      </c>
      <c r="K103" s="9">
        <v>1.45</v>
      </c>
      <c r="L103" s="8">
        <v>3601479</v>
      </c>
      <c r="M103" s="8">
        <v>33025.300000000003</v>
      </c>
      <c r="N103" s="10">
        <v>36.06</v>
      </c>
      <c r="P103" s="3">
        <f t="shared" si="18"/>
        <v>1142208.7919999999</v>
      </c>
      <c r="Q103" s="2">
        <f t="shared" si="19"/>
        <v>3601479</v>
      </c>
      <c r="R103" s="4">
        <f t="shared" si="20"/>
        <v>16543.8</v>
      </c>
      <c r="S103" s="2">
        <f t="shared" si="21"/>
        <v>33025.300000000003</v>
      </c>
      <c r="T103" s="4">
        <f t="shared" si="22"/>
        <v>36.06</v>
      </c>
      <c r="U103" s="2">
        <f t="shared" si="23"/>
        <v>251.06200000000001</v>
      </c>
      <c r="W103" s="12"/>
      <c r="X103" s="7"/>
      <c r="Y103" s="7"/>
      <c r="AA103" s="7"/>
      <c r="AC103" s="7"/>
    </row>
    <row r="104" spans="1:29" x14ac:dyDescent="0.35">
      <c r="A104" s="2" t="s">
        <v>236</v>
      </c>
      <c r="B104" s="8">
        <v>129180</v>
      </c>
      <c r="C104" s="8">
        <v>3600.41</v>
      </c>
      <c r="D104" s="8">
        <v>129180</v>
      </c>
      <c r="E104" s="8">
        <v>55309.9</v>
      </c>
      <c r="F104" s="8">
        <v>249.66499999999999</v>
      </c>
      <c r="G104" s="9">
        <v>0.82699999999999996</v>
      </c>
      <c r="H104" s="8">
        <v>295173</v>
      </c>
      <c r="I104" s="8">
        <v>54783.5</v>
      </c>
      <c r="J104" s="10">
        <v>245.89599999999999</v>
      </c>
      <c r="K104" s="9">
        <v>0.63900000000000001</v>
      </c>
      <c r="L104" s="8">
        <v>4210182</v>
      </c>
      <c r="M104" s="8">
        <v>65523.9</v>
      </c>
      <c r="N104" s="10">
        <v>34.853000000000002</v>
      </c>
      <c r="P104" s="3">
        <f t="shared" si="18"/>
        <v>129180</v>
      </c>
      <c r="Q104" s="2">
        <f t="shared" si="19"/>
        <v>4210182</v>
      </c>
      <c r="R104" s="4">
        <f t="shared" si="20"/>
        <v>54783.5</v>
      </c>
      <c r="S104" s="2">
        <f t="shared" si="21"/>
        <v>65523.9</v>
      </c>
      <c r="T104" s="4">
        <f t="shared" si="22"/>
        <v>34.853000000000002</v>
      </c>
      <c r="U104" s="2">
        <f t="shared" si="23"/>
        <v>249.66499999999999</v>
      </c>
      <c r="W104" s="12"/>
      <c r="X104" s="7"/>
      <c r="Y104" s="7"/>
      <c r="AA104" s="7"/>
      <c r="AC104" s="7"/>
    </row>
    <row r="105" spans="1:29" x14ac:dyDescent="0.35">
      <c r="A105" s="2" t="s">
        <v>237</v>
      </c>
      <c r="B105" s="8">
        <v>209741</v>
      </c>
      <c r="C105" s="8">
        <v>3600.31</v>
      </c>
      <c r="D105" s="8">
        <v>209741</v>
      </c>
      <c r="E105" s="8">
        <v>8979.7999999999993</v>
      </c>
      <c r="F105" s="8">
        <v>231.65100000000001</v>
      </c>
      <c r="G105" s="9">
        <v>0.67100000000000004</v>
      </c>
      <c r="H105" s="8">
        <v>542035</v>
      </c>
      <c r="I105" s="8">
        <v>8092.26</v>
      </c>
      <c r="J105" s="10">
        <v>249.67</v>
      </c>
      <c r="K105" s="9">
        <v>1.1850000000000001</v>
      </c>
      <c r="L105" s="8">
        <v>713886</v>
      </c>
      <c r="M105" s="8">
        <v>9437.44</v>
      </c>
      <c r="N105" s="10">
        <v>39.350999999999999</v>
      </c>
      <c r="P105" s="3">
        <f t="shared" si="18"/>
        <v>209741</v>
      </c>
      <c r="Q105" s="2">
        <f t="shared" si="19"/>
        <v>713886</v>
      </c>
      <c r="R105" s="4">
        <f t="shared" si="20"/>
        <v>8092.26</v>
      </c>
      <c r="S105" s="2">
        <f t="shared" si="21"/>
        <v>9437.44</v>
      </c>
      <c r="T105" s="4">
        <f t="shared" si="22"/>
        <v>39.350999999999999</v>
      </c>
      <c r="U105" s="2">
        <f t="shared" si="23"/>
        <v>249.67</v>
      </c>
      <c r="W105" s="12"/>
      <c r="X105" s="7"/>
      <c r="Y105" s="7"/>
      <c r="AA105" s="7"/>
      <c r="AC105" s="7"/>
    </row>
    <row r="106" spans="1:29" x14ac:dyDescent="0.35">
      <c r="A106" s="2" t="s">
        <v>238</v>
      </c>
      <c r="B106" s="8">
        <v>440242</v>
      </c>
      <c r="C106" s="8">
        <v>15.725</v>
      </c>
      <c r="D106" s="8">
        <v>440242</v>
      </c>
      <c r="E106" s="8">
        <v>11594.1</v>
      </c>
      <c r="F106" s="8">
        <v>313.505</v>
      </c>
      <c r="G106" s="9">
        <v>0.51500000000000001</v>
      </c>
      <c r="H106" s="8">
        <v>781804</v>
      </c>
      <c r="I106" s="8">
        <v>11119.2</v>
      </c>
      <c r="J106" s="10">
        <v>322.93599999999998</v>
      </c>
      <c r="K106" s="9">
        <v>1.95</v>
      </c>
      <c r="L106" s="8">
        <v>2899786</v>
      </c>
      <c r="M106" s="8">
        <v>14683</v>
      </c>
      <c r="N106" s="10">
        <v>37.883000000000003</v>
      </c>
      <c r="P106" s="3">
        <f t="shared" si="18"/>
        <v>440242</v>
      </c>
      <c r="Q106" s="2">
        <f t="shared" si="19"/>
        <v>2899786</v>
      </c>
      <c r="R106" s="4">
        <f t="shared" si="20"/>
        <v>11119.2</v>
      </c>
      <c r="S106" s="2">
        <f t="shared" si="21"/>
        <v>14683</v>
      </c>
      <c r="T106" s="4">
        <f t="shared" si="22"/>
        <v>37.883000000000003</v>
      </c>
      <c r="U106" s="2">
        <f t="shared" si="23"/>
        <v>322.93599999999998</v>
      </c>
      <c r="W106" s="12"/>
      <c r="X106" s="7"/>
      <c r="Y106" s="7"/>
      <c r="AA106" s="7"/>
      <c r="AC106" s="7"/>
    </row>
    <row r="107" spans="1:29" x14ac:dyDescent="0.35">
      <c r="A107" s="2" t="s">
        <v>239</v>
      </c>
      <c r="B107" s="8">
        <v>1152957.3560000099</v>
      </c>
      <c r="C107" s="8">
        <v>3.65</v>
      </c>
      <c r="D107" s="8">
        <v>1152957.3560000099</v>
      </c>
      <c r="E107" s="8">
        <v>10682</v>
      </c>
      <c r="F107" s="8">
        <v>291.58300000000003</v>
      </c>
      <c r="G107" s="9">
        <v>0.624</v>
      </c>
      <c r="H107" s="8">
        <v>2936834</v>
      </c>
      <c r="I107" s="8">
        <v>10669.8</v>
      </c>
      <c r="J107" s="10">
        <v>268.80500000000001</v>
      </c>
      <c r="K107" s="9">
        <v>0.40600000000000003</v>
      </c>
      <c r="L107" s="8">
        <v>2103081</v>
      </c>
      <c r="M107" s="8">
        <v>12603.9</v>
      </c>
      <c r="N107" s="10">
        <v>38.17</v>
      </c>
      <c r="P107" s="3">
        <f t="shared" si="18"/>
        <v>1152957.3560000099</v>
      </c>
      <c r="Q107" s="2">
        <f t="shared" si="19"/>
        <v>2936834</v>
      </c>
      <c r="R107" s="4">
        <f t="shared" si="20"/>
        <v>10669.8</v>
      </c>
      <c r="S107" s="2">
        <f t="shared" si="21"/>
        <v>12603.9</v>
      </c>
      <c r="T107" s="4">
        <f t="shared" si="22"/>
        <v>38.17</v>
      </c>
      <c r="U107" s="2">
        <f t="shared" si="23"/>
        <v>291.58300000000003</v>
      </c>
      <c r="W107" s="12"/>
      <c r="X107" s="7"/>
      <c r="Y107" s="7"/>
      <c r="AA107" s="7"/>
      <c r="AC107" s="7"/>
    </row>
    <row r="108" spans="1:29" x14ac:dyDescent="0.35">
      <c r="A108" s="2" t="s">
        <v>240</v>
      </c>
      <c r="B108" s="8">
        <v>466715</v>
      </c>
      <c r="C108" s="8">
        <v>16.053000000000001</v>
      </c>
      <c r="D108" s="8">
        <v>466715</v>
      </c>
      <c r="E108" s="8">
        <v>11176.9</v>
      </c>
      <c r="F108" s="8">
        <v>299.5</v>
      </c>
      <c r="G108" s="9">
        <v>0.624</v>
      </c>
      <c r="H108" s="8">
        <v>833493</v>
      </c>
      <c r="I108" s="8">
        <v>11110.7</v>
      </c>
      <c r="J108" s="10">
        <v>256.42099999999999</v>
      </c>
      <c r="K108" s="9">
        <v>2.2149999999999999</v>
      </c>
      <c r="L108" s="8">
        <v>928425</v>
      </c>
      <c r="M108" s="8">
        <v>13335.4</v>
      </c>
      <c r="N108" s="10">
        <v>37.036000000000001</v>
      </c>
      <c r="P108" s="3">
        <f t="shared" si="18"/>
        <v>466715</v>
      </c>
      <c r="Q108" s="2">
        <f t="shared" si="19"/>
        <v>928425</v>
      </c>
      <c r="R108" s="4">
        <f t="shared" si="20"/>
        <v>11110.7</v>
      </c>
      <c r="S108" s="2">
        <f t="shared" si="21"/>
        <v>13335.4</v>
      </c>
      <c r="T108" s="4">
        <f t="shared" si="22"/>
        <v>37.036000000000001</v>
      </c>
      <c r="U108" s="2">
        <f t="shared" si="23"/>
        <v>299.5</v>
      </c>
      <c r="W108" s="12"/>
      <c r="X108" s="7"/>
      <c r="Y108" s="7"/>
      <c r="AA108" s="7"/>
      <c r="AC108" s="7"/>
    </row>
    <row r="109" spans="1:29" x14ac:dyDescent="0.35">
      <c r="A109" s="2" t="s">
        <v>241</v>
      </c>
      <c r="B109" s="8">
        <v>155429</v>
      </c>
      <c r="C109" s="8">
        <v>3600.63</v>
      </c>
      <c r="D109" s="8">
        <v>155429</v>
      </c>
      <c r="E109" s="8">
        <v>9009.35</v>
      </c>
      <c r="F109" s="8">
        <v>227.267</v>
      </c>
      <c r="G109" s="9">
        <v>0.40500000000000003</v>
      </c>
      <c r="H109" s="8">
        <v>320445</v>
      </c>
      <c r="I109" s="8">
        <v>7918.35</v>
      </c>
      <c r="J109" s="10">
        <v>281.75599999999997</v>
      </c>
      <c r="K109" s="9">
        <v>1.8879999999999999</v>
      </c>
      <c r="L109" s="8">
        <v>1396977</v>
      </c>
      <c r="M109" s="8">
        <v>10583.2</v>
      </c>
      <c r="N109" s="10">
        <v>41.478999999999999</v>
      </c>
      <c r="P109" s="3">
        <f t="shared" si="18"/>
        <v>155429</v>
      </c>
      <c r="Q109" s="2">
        <f t="shared" si="19"/>
        <v>1396977</v>
      </c>
      <c r="R109" s="4">
        <f t="shared" si="20"/>
        <v>7918.35</v>
      </c>
      <c r="S109" s="2">
        <f t="shared" si="21"/>
        <v>10583.2</v>
      </c>
      <c r="T109" s="4">
        <f t="shared" si="22"/>
        <v>41.478999999999999</v>
      </c>
      <c r="U109" s="2">
        <f t="shared" si="23"/>
        <v>281.75599999999997</v>
      </c>
      <c r="W109" s="12"/>
      <c r="X109" s="7"/>
      <c r="Y109" s="7"/>
      <c r="AA109" s="7"/>
      <c r="AC109" s="7"/>
    </row>
    <row r="110" spans="1:29" x14ac:dyDescent="0.35">
      <c r="A110" s="2" t="s">
        <v>242</v>
      </c>
      <c r="B110" s="8">
        <v>418759</v>
      </c>
      <c r="C110" s="8">
        <v>11.824999999999999</v>
      </c>
      <c r="D110" s="8">
        <v>418759</v>
      </c>
      <c r="E110" s="8">
        <v>15381.7</v>
      </c>
      <c r="F110" s="8">
        <v>226.65199999999999</v>
      </c>
      <c r="G110" s="9">
        <v>0.53</v>
      </c>
      <c r="H110" s="8">
        <v>704494</v>
      </c>
      <c r="I110" s="8">
        <v>14908.5</v>
      </c>
      <c r="J110" s="10">
        <v>254.47800000000001</v>
      </c>
      <c r="K110" s="9">
        <v>1.389</v>
      </c>
      <c r="L110" s="8">
        <v>1215582</v>
      </c>
      <c r="M110" s="8">
        <v>38355.800000000003</v>
      </c>
      <c r="N110" s="10">
        <v>40.807000000000002</v>
      </c>
      <c r="P110" s="3">
        <f t="shared" si="18"/>
        <v>418759</v>
      </c>
      <c r="Q110" s="2">
        <f t="shared" si="19"/>
        <v>1215582</v>
      </c>
      <c r="R110" s="4">
        <f t="shared" si="20"/>
        <v>14908.5</v>
      </c>
      <c r="S110" s="2">
        <f t="shared" si="21"/>
        <v>38355.800000000003</v>
      </c>
      <c r="T110" s="4">
        <f t="shared" si="22"/>
        <v>40.807000000000002</v>
      </c>
      <c r="U110" s="2">
        <f t="shared" si="23"/>
        <v>254.47800000000001</v>
      </c>
      <c r="W110" s="12"/>
      <c r="X110" s="7"/>
      <c r="Y110" s="7"/>
      <c r="AA110" s="7"/>
      <c r="AC110" s="7"/>
    </row>
    <row r="111" spans="1:29" x14ac:dyDescent="0.35">
      <c r="A111" s="2" t="s">
        <v>243</v>
      </c>
      <c r="B111" s="8">
        <v>519847</v>
      </c>
      <c r="C111" s="8">
        <v>6.9880000000000004</v>
      </c>
      <c r="D111" s="8">
        <v>519847</v>
      </c>
      <c r="E111" s="8">
        <v>7058.4</v>
      </c>
      <c r="F111" s="8">
        <v>368.44499999999999</v>
      </c>
      <c r="G111" s="9">
        <v>0.68600000000000005</v>
      </c>
      <c r="H111" s="8">
        <v>863977</v>
      </c>
      <c r="I111" s="8">
        <v>6874.22</v>
      </c>
      <c r="J111" s="10">
        <v>299.07799999999997</v>
      </c>
      <c r="K111" s="9">
        <v>2.3239999999999998</v>
      </c>
      <c r="L111" s="8">
        <v>2129732</v>
      </c>
      <c r="M111" s="8">
        <v>12023.3</v>
      </c>
      <c r="N111" s="10">
        <v>39.979999999999997</v>
      </c>
      <c r="P111" s="3">
        <f t="shared" si="18"/>
        <v>519847</v>
      </c>
      <c r="Q111" s="2">
        <f t="shared" si="19"/>
        <v>2129732</v>
      </c>
      <c r="R111" s="4">
        <f t="shared" si="20"/>
        <v>6874.22</v>
      </c>
      <c r="S111" s="2">
        <f t="shared" si="21"/>
        <v>12023.3</v>
      </c>
      <c r="T111" s="4">
        <f t="shared" si="22"/>
        <v>39.979999999999997</v>
      </c>
      <c r="U111" s="2">
        <f t="shared" si="23"/>
        <v>368.44499999999999</v>
      </c>
      <c r="W111" s="12"/>
      <c r="X111" s="7"/>
      <c r="Y111" s="7"/>
      <c r="AA111" s="7"/>
      <c r="AC111" s="7"/>
    </row>
    <row r="112" spans="1:29" x14ac:dyDescent="0.35">
      <c r="A112" s="2" t="s">
        <v>244</v>
      </c>
      <c r="B112" s="8">
        <v>510783</v>
      </c>
      <c r="C112" s="8">
        <v>6.1619999999999999</v>
      </c>
      <c r="D112" s="8">
        <v>510783</v>
      </c>
      <c r="E112" s="8">
        <v>7031.4</v>
      </c>
      <c r="F112" s="8">
        <v>282.86200000000002</v>
      </c>
      <c r="G112" s="9">
        <v>0.5</v>
      </c>
      <c r="H112" s="8">
        <v>1054760</v>
      </c>
      <c r="I112" s="8">
        <v>5453.51</v>
      </c>
      <c r="J112" s="10">
        <v>297.56599999999997</v>
      </c>
      <c r="K112" s="9">
        <v>1.046</v>
      </c>
      <c r="L112" s="8">
        <v>985590</v>
      </c>
      <c r="M112" s="8">
        <v>16459.5</v>
      </c>
      <c r="N112" s="10">
        <v>49.633000000000003</v>
      </c>
      <c r="P112" s="3">
        <f t="shared" si="18"/>
        <v>510783</v>
      </c>
      <c r="Q112" s="2">
        <f t="shared" si="19"/>
        <v>1054760</v>
      </c>
      <c r="R112" s="4">
        <f t="shared" si="20"/>
        <v>5453.51</v>
      </c>
      <c r="S112" s="2">
        <f t="shared" si="21"/>
        <v>16459.5</v>
      </c>
      <c r="T112" s="4">
        <f t="shared" si="22"/>
        <v>49.633000000000003</v>
      </c>
      <c r="U112" s="2">
        <f t="shared" si="23"/>
        <v>297.56599999999997</v>
      </c>
      <c r="W112" s="12"/>
      <c r="X112" s="7"/>
      <c r="Y112" s="7"/>
      <c r="AA112" s="7"/>
      <c r="AC112" s="7"/>
    </row>
    <row r="113" spans="1:29" x14ac:dyDescent="0.35">
      <c r="A113" s="2" t="s">
        <v>245</v>
      </c>
      <c r="B113" s="8">
        <v>630767</v>
      </c>
      <c r="C113" s="8">
        <v>3.9630000000000001</v>
      </c>
      <c r="D113" s="8">
        <v>630767</v>
      </c>
      <c r="E113" s="8">
        <v>13715.4</v>
      </c>
      <c r="F113" s="8">
        <v>265.44</v>
      </c>
      <c r="G113" s="9">
        <v>0.53</v>
      </c>
      <c r="H113" s="8">
        <v>1348145</v>
      </c>
      <c r="I113" s="8">
        <v>13570.7</v>
      </c>
      <c r="J113" s="10">
        <v>296.82499999999999</v>
      </c>
      <c r="K113" s="9">
        <v>1.3260000000000001</v>
      </c>
      <c r="L113" s="8">
        <v>1356924</v>
      </c>
      <c r="M113" s="8">
        <v>20804.2</v>
      </c>
      <c r="N113" s="10">
        <v>40.661999999999999</v>
      </c>
      <c r="P113" s="3">
        <f t="shared" si="18"/>
        <v>630767</v>
      </c>
      <c r="Q113" s="2">
        <f t="shared" si="19"/>
        <v>1356924</v>
      </c>
      <c r="R113" s="4">
        <f t="shared" si="20"/>
        <v>13570.7</v>
      </c>
      <c r="S113" s="2">
        <f t="shared" si="21"/>
        <v>20804.2</v>
      </c>
      <c r="T113" s="4">
        <f t="shared" si="22"/>
        <v>40.661999999999999</v>
      </c>
      <c r="U113" s="2">
        <f t="shared" si="23"/>
        <v>296.82499999999999</v>
      </c>
      <c r="W113" s="12"/>
      <c r="X113" s="7"/>
      <c r="Y113" s="7"/>
      <c r="AA113" s="7"/>
      <c r="AC113" s="7"/>
    </row>
    <row r="114" spans="1:29" x14ac:dyDescent="0.35">
      <c r="A114" s="2" t="s">
        <v>246</v>
      </c>
      <c r="B114" s="8">
        <v>32725.4</v>
      </c>
      <c r="C114" s="8">
        <v>3604.75</v>
      </c>
      <c r="D114" s="8">
        <v>32725.4</v>
      </c>
      <c r="E114" s="8">
        <v>6588.86</v>
      </c>
      <c r="F114" s="8">
        <v>184.886</v>
      </c>
      <c r="G114" s="9">
        <v>0.48299999999999998</v>
      </c>
      <c r="H114" s="8">
        <v>95923</v>
      </c>
      <c r="I114" s="8">
        <v>6430.26</v>
      </c>
      <c r="J114" s="10">
        <v>243.04599999999999</v>
      </c>
      <c r="K114" s="9">
        <v>2.746</v>
      </c>
      <c r="L114" s="8">
        <v>929085</v>
      </c>
      <c r="M114" s="8">
        <v>17317.5</v>
      </c>
      <c r="N114" s="10">
        <v>41.179000000000002</v>
      </c>
      <c r="P114" s="3">
        <f t="shared" si="18"/>
        <v>32725.4</v>
      </c>
      <c r="Q114" s="2">
        <f t="shared" si="19"/>
        <v>929085</v>
      </c>
      <c r="R114" s="4">
        <f t="shared" si="20"/>
        <v>6430.26</v>
      </c>
      <c r="S114" s="2">
        <f t="shared" si="21"/>
        <v>17317.5</v>
      </c>
      <c r="T114" s="4">
        <f t="shared" si="22"/>
        <v>41.179000000000002</v>
      </c>
      <c r="U114" s="2">
        <f t="shared" si="23"/>
        <v>243.04599999999999</v>
      </c>
      <c r="W114" s="12"/>
      <c r="X114" s="7"/>
      <c r="Y114" s="7"/>
      <c r="AA114" s="7"/>
      <c r="AC114" s="7"/>
    </row>
    <row r="115" spans="1:29" x14ac:dyDescent="0.35">
      <c r="A115" s="2" t="s">
        <v>247</v>
      </c>
      <c r="B115" s="8">
        <v>343091</v>
      </c>
      <c r="C115" s="8">
        <v>11.933999999999999</v>
      </c>
      <c r="D115" s="8">
        <v>343091</v>
      </c>
      <c r="E115" s="8">
        <v>6244.84</v>
      </c>
      <c r="F115" s="8">
        <v>241.80699999999999</v>
      </c>
      <c r="G115" s="9">
        <v>0.437</v>
      </c>
      <c r="H115" s="8">
        <v>621117</v>
      </c>
      <c r="I115" s="8">
        <v>5375.39</v>
      </c>
      <c r="J115" s="10">
        <v>251.87799999999999</v>
      </c>
      <c r="K115" s="9">
        <v>0.53</v>
      </c>
      <c r="L115" s="8">
        <v>1081461</v>
      </c>
      <c r="M115" s="8">
        <v>11050.3</v>
      </c>
      <c r="N115" s="10">
        <v>37.01</v>
      </c>
      <c r="P115" s="3">
        <f t="shared" si="18"/>
        <v>343091</v>
      </c>
      <c r="Q115" s="2">
        <f t="shared" si="19"/>
        <v>1081461</v>
      </c>
      <c r="R115" s="4">
        <f t="shared" si="20"/>
        <v>5375.39</v>
      </c>
      <c r="S115" s="2">
        <f t="shared" si="21"/>
        <v>11050.3</v>
      </c>
      <c r="T115" s="4">
        <f t="shared" si="22"/>
        <v>37.01</v>
      </c>
      <c r="U115" s="2">
        <f t="shared" si="23"/>
        <v>251.87799999999999</v>
      </c>
      <c r="W115" s="12"/>
      <c r="X115" s="7"/>
      <c r="Y115" s="7"/>
      <c r="AA115" s="7"/>
      <c r="AC115" s="7"/>
    </row>
    <row r="116" spans="1:29" x14ac:dyDescent="0.35">
      <c r="A116" s="2" t="s">
        <v>248</v>
      </c>
      <c r="B116" s="8">
        <v>266437</v>
      </c>
      <c r="C116" s="8">
        <v>29.140999999999998</v>
      </c>
      <c r="D116" s="8">
        <v>266437</v>
      </c>
      <c r="E116" s="8">
        <v>7337.34</v>
      </c>
      <c r="F116" s="8">
        <v>263.79700000000003</v>
      </c>
      <c r="G116" s="9">
        <v>0.54600000000000004</v>
      </c>
      <c r="H116" s="8">
        <v>615075</v>
      </c>
      <c r="I116" s="8">
        <v>7060.87</v>
      </c>
      <c r="J116" s="10">
        <v>297.09199999999998</v>
      </c>
      <c r="K116" s="9">
        <v>3.2610000000000001</v>
      </c>
      <c r="L116" s="8">
        <v>1851050</v>
      </c>
      <c r="M116" s="8">
        <v>9589.17</v>
      </c>
      <c r="N116" s="10">
        <v>40.526000000000003</v>
      </c>
      <c r="P116" s="3">
        <f t="shared" si="18"/>
        <v>266437</v>
      </c>
      <c r="Q116" s="2">
        <f t="shared" si="19"/>
        <v>1851050</v>
      </c>
      <c r="R116" s="4">
        <f t="shared" si="20"/>
        <v>7060.87</v>
      </c>
      <c r="S116" s="2">
        <f t="shared" si="21"/>
        <v>9589.17</v>
      </c>
      <c r="T116" s="4">
        <f t="shared" si="22"/>
        <v>40.526000000000003</v>
      </c>
      <c r="U116" s="2">
        <f t="shared" si="23"/>
        <v>297.09199999999998</v>
      </c>
      <c r="W116" s="12"/>
      <c r="X116" s="7"/>
      <c r="Y116" s="7"/>
      <c r="AA116" s="7"/>
      <c r="AC116" s="7"/>
    </row>
    <row r="117" spans="1:29" x14ac:dyDescent="0.35">
      <c r="A117" s="2" t="s">
        <v>249</v>
      </c>
      <c r="B117" s="8">
        <v>815016</v>
      </c>
      <c r="C117" s="8">
        <v>111.02500000000001</v>
      </c>
      <c r="D117" s="8">
        <v>815016</v>
      </c>
      <c r="E117" s="8">
        <v>18294.599999999999</v>
      </c>
      <c r="F117" s="8">
        <v>236.976</v>
      </c>
      <c r="G117" s="9">
        <v>0.437</v>
      </c>
      <c r="H117" s="8">
        <v>1250798</v>
      </c>
      <c r="I117" s="8">
        <v>17143.2</v>
      </c>
      <c r="J117" s="10">
        <v>309.02199999999999</v>
      </c>
      <c r="K117" s="9">
        <v>2.964</v>
      </c>
      <c r="L117" s="8">
        <v>2546568</v>
      </c>
      <c r="M117" s="8">
        <v>39689.599999999999</v>
      </c>
      <c r="N117" s="10">
        <v>42.14</v>
      </c>
      <c r="P117" s="3">
        <f t="shared" si="18"/>
        <v>815016</v>
      </c>
      <c r="Q117" s="2">
        <f t="shared" si="19"/>
        <v>2546568</v>
      </c>
      <c r="R117" s="4">
        <f t="shared" si="20"/>
        <v>17143.2</v>
      </c>
      <c r="S117" s="2">
        <f t="shared" si="21"/>
        <v>39689.599999999999</v>
      </c>
      <c r="T117" s="4">
        <f t="shared" si="22"/>
        <v>42.14</v>
      </c>
      <c r="U117" s="2">
        <f t="shared" si="23"/>
        <v>309.02199999999999</v>
      </c>
      <c r="W117" s="12"/>
      <c r="X117" s="7"/>
      <c r="Y117" s="7"/>
      <c r="AA117" s="7"/>
      <c r="AC117" s="7"/>
    </row>
    <row r="118" spans="1:29" x14ac:dyDescent="0.35">
      <c r="A118" s="2" t="s">
        <v>250</v>
      </c>
      <c r="B118" s="8">
        <v>1277313.5970000001</v>
      </c>
      <c r="C118" s="8">
        <v>8.5329999999999995</v>
      </c>
      <c r="D118" s="8">
        <v>1277313.5970000001</v>
      </c>
      <c r="E118" s="8">
        <v>24303.7</v>
      </c>
      <c r="F118" s="8">
        <v>293.17500000000001</v>
      </c>
      <c r="G118" s="9">
        <v>0.67</v>
      </c>
      <c r="H118" s="8">
        <v>2384404</v>
      </c>
      <c r="I118" s="8">
        <v>24125.200000000001</v>
      </c>
      <c r="J118" s="10">
        <v>254.51300000000001</v>
      </c>
      <c r="K118" s="9">
        <v>0.68700000000000006</v>
      </c>
      <c r="L118" s="8">
        <v>2620795</v>
      </c>
      <c r="M118" s="8">
        <v>34076.5</v>
      </c>
      <c r="N118" s="10">
        <v>42.039000000000001</v>
      </c>
      <c r="P118" s="3">
        <f t="shared" si="18"/>
        <v>1277313.5970000001</v>
      </c>
      <c r="Q118" s="2">
        <f t="shared" si="19"/>
        <v>2620795</v>
      </c>
      <c r="R118" s="4">
        <f t="shared" si="20"/>
        <v>24125.200000000001</v>
      </c>
      <c r="S118" s="2">
        <f t="shared" si="21"/>
        <v>34076.5</v>
      </c>
      <c r="T118" s="4">
        <f t="shared" si="22"/>
        <v>42.039000000000001</v>
      </c>
      <c r="U118" s="2">
        <f t="shared" si="23"/>
        <v>293.17500000000001</v>
      </c>
      <c r="W118" s="12"/>
      <c r="X118" s="7"/>
      <c r="Y118" s="7"/>
      <c r="AA118" s="7"/>
      <c r="AC118" s="7"/>
    </row>
    <row r="119" spans="1:29" x14ac:dyDescent="0.35">
      <c r="A119" s="2" t="s">
        <v>251</v>
      </c>
      <c r="B119" s="8">
        <v>20327.8</v>
      </c>
      <c r="C119" s="8">
        <v>3604.62</v>
      </c>
      <c r="D119" s="8">
        <v>20327.8</v>
      </c>
      <c r="E119" s="8">
        <v>7564.06</v>
      </c>
      <c r="F119" s="8">
        <v>177.31100000000001</v>
      </c>
      <c r="G119" s="9">
        <v>0.70199999999999996</v>
      </c>
      <c r="H119" s="8">
        <v>134321</v>
      </c>
      <c r="I119" s="8">
        <v>6553.69</v>
      </c>
      <c r="J119" s="10">
        <v>231.97499999999999</v>
      </c>
      <c r="K119" s="9">
        <v>2.1989999999999998</v>
      </c>
      <c r="L119" s="8">
        <v>800711</v>
      </c>
      <c r="M119" s="8">
        <v>10057.299999999999</v>
      </c>
      <c r="N119" s="10">
        <v>37.905999999999999</v>
      </c>
      <c r="P119" s="3">
        <f t="shared" si="18"/>
        <v>20327.8</v>
      </c>
      <c r="Q119" s="2">
        <f t="shared" si="19"/>
        <v>800711</v>
      </c>
      <c r="R119" s="4">
        <f t="shared" si="20"/>
        <v>6553.69</v>
      </c>
      <c r="S119" s="2">
        <f t="shared" si="21"/>
        <v>10057.299999999999</v>
      </c>
      <c r="T119" s="4">
        <f t="shared" si="22"/>
        <v>37.905999999999999</v>
      </c>
      <c r="U119" s="2">
        <f t="shared" si="23"/>
        <v>231.97499999999999</v>
      </c>
      <c r="W119" s="12"/>
      <c r="X119" s="7"/>
      <c r="Y119" s="7"/>
      <c r="AA119" s="7"/>
      <c r="AC119" s="7"/>
    </row>
    <row r="120" spans="1:29" x14ac:dyDescent="0.35">
      <c r="A120" s="2" t="s">
        <v>252</v>
      </c>
      <c r="B120" s="8">
        <v>294859</v>
      </c>
      <c r="C120" s="8">
        <v>3601.31</v>
      </c>
      <c r="D120" s="8">
        <v>294859</v>
      </c>
      <c r="E120" s="8">
        <v>13588.3</v>
      </c>
      <c r="F120" s="8">
        <v>229.48</v>
      </c>
      <c r="G120" s="9">
        <v>0.67100000000000004</v>
      </c>
      <c r="H120" s="8">
        <v>599337</v>
      </c>
      <c r="I120" s="8">
        <v>12121.1</v>
      </c>
      <c r="J120" s="10">
        <v>265.822</v>
      </c>
      <c r="K120" s="9">
        <v>1.9810000000000001</v>
      </c>
      <c r="L120" s="8">
        <v>2821061</v>
      </c>
      <c r="M120" s="8">
        <v>60890.6</v>
      </c>
      <c r="N120" s="10">
        <v>35.308999999999997</v>
      </c>
      <c r="P120" s="3">
        <f t="shared" si="18"/>
        <v>294859</v>
      </c>
      <c r="Q120" s="2">
        <f t="shared" si="19"/>
        <v>2821061</v>
      </c>
      <c r="R120" s="4">
        <f t="shared" si="20"/>
        <v>12121.1</v>
      </c>
      <c r="S120" s="2">
        <f t="shared" si="21"/>
        <v>60890.6</v>
      </c>
      <c r="T120" s="4">
        <f t="shared" si="22"/>
        <v>35.308999999999997</v>
      </c>
      <c r="U120" s="2">
        <f t="shared" si="23"/>
        <v>265.822</v>
      </c>
      <c r="W120" s="12"/>
      <c r="X120" s="7"/>
      <c r="Y120" s="7"/>
      <c r="AA120" s="7"/>
      <c r="AC120" s="7"/>
    </row>
    <row r="121" spans="1:29" x14ac:dyDescent="0.35">
      <c r="A121" s="2" t="s">
        <v>253</v>
      </c>
      <c r="B121" s="8">
        <v>301333</v>
      </c>
      <c r="C121" s="8">
        <v>327.50900000000001</v>
      </c>
      <c r="D121" s="8">
        <v>301333</v>
      </c>
      <c r="E121" s="8">
        <v>10894</v>
      </c>
      <c r="F121" s="8">
        <v>239.875</v>
      </c>
      <c r="G121" s="9">
        <v>0.45200000000000001</v>
      </c>
      <c r="H121" s="8">
        <v>516357</v>
      </c>
      <c r="I121" s="8">
        <v>10054.700000000001</v>
      </c>
      <c r="J121" s="10">
        <v>280.02199999999999</v>
      </c>
      <c r="K121" s="9">
        <v>1.264</v>
      </c>
      <c r="L121" s="8">
        <v>779222</v>
      </c>
      <c r="M121" s="8">
        <v>18355</v>
      </c>
      <c r="N121" s="10">
        <v>41.386000000000003</v>
      </c>
      <c r="P121" s="3">
        <f t="shared" si="18"/>
        <v>301333</v>
      </c>
      <c r="Q121" s="2">
        <f t="shared" si="19"/>
        <v>779222</v>
      </c>
      <c r="R121" s="4">
        <f t="shared" si="20"/>
        <v>10054.700000000001</v>
      </c>
      <c r="S121" s="2">
        <f t="shared" si="21"/>
        <v>18355</v>
      </c>
      <c r="T121" s="4">
        <f t="shared" si="22"/>
        <v>41.386000000000003</v>
      </c>
      <c r="U121" s="2">
        <f t="shared" si="23"/>
        <v>280.02199999999999</v>
      </c>
      <c r="W121" s="12"/>
      <c r="X121" s="7"/>
      <c r="Y121" s="7"/>
      <c r="AA121" s="7"/>
      <c r="AC121" s="7"/>
    </row>
    <row r="122" spans="1:29" x14ac:dyDescent="0.35">
      <c r="A122" s="2" t="s">
        <v>254</v>
      </c>
      <c r="B122" s="8">
        <v>1332030.0630000001</v>
      </c>
      <c r="C122" s="8">
        <v>135.78299999999999</v>
      </c>
      <c r="D122" s="8">
        <v>1332030.0630000001</v>
      </c>
      <c r="E122" s="8">
        <v>22146.5</v>
      </c>
      <c r="F122" s="8">
        <v>288.21899999999999</v>
      </c>
      <c r="G122" s="9">
        <v>0.46800000000000003</v>
      </c>
      <c r="H122" s="8">
        <v>2915447</v>
      </c>
      <c r="I122" s="8">
        <v>21760.1</v>
      </c>
      <c r="J122" s="10">
        <v>378.31799999999998</v>
      </c>
      <c r="K122" s="9">
        <v>2.8239999999999998</v>
      </c>
      <c r="L122" s="8">
        <v>3777140</v>
      </c>
      <c r="M122" s="8">
        <v>44023.199999999997</v>
      </c>
      <c r="N122" s="10">
        <v>40.536999999999999</v>
      </c>
      <c r="P122" s="3">
        <f t="shared" si="18"/>
        <v>1332030.0630000001</v>
      </c>
      <c r="Q122" s="2">
        <f t="shared" si="19"/>
        <v>3777140</v>
      </c>
      <c r="R122" s="4">
        <f t="shared" si="20"/>
        <v>21760.1</v>
      </c>
      <c r="S122" s="2">
        <f t="shared" si="21"/>
        <v>44023.199999999997</v>
      </c>
      <c r="T122" s="4">
        <f t="shared" si="22"/>
        <v>40.536999999999999</v>
      </c>
      <c r="U122" s="2">
        <f t="shared" si="23"/>
        <v>378.31799999999998</v>
      </c>
      <c r="W122" s="12"/>
      <c r="X122" s="7"/>
      <c r="Y122" s="7"/>
      <c r="AA122" s="7"/>
      <c r="AC122" s="7"/>
    </row>
    <row r="123" spans="1:29" x14ac:dyDescent="0.35">
      <c r="A123" s="2" t="s">
        <v>255</v>
      </c>
      <c r="B123" s="8">
        <v>1017174.157</v>
      </c>
      <c r="C123" s="8">
        <v>5.7869999999999999</v>
      </c>
      <c r="D123" s="8">
        <v>1017174.157</v>
      </c>
      <c r="E123" s="8">
        <v>4359.6400000000003</v>
      </c>
      <c r="F123" s="8">
        <v>218.09899999999999</v>
      </c>
      <c r="G123" s="9">
        <v>0.499</v>
      </c>
      <c r="H123" s="8">
        <v>2483061</v>
      </c>
      <c r="I123" s="8">
        <v>4289.2700000000004</v>
      </c>
      <c r="J123" s="10">
        <v>347.48</v>
      </c>
      <c r="K123" s="9">
        <v>1.8720000000000001</v>
      </c>
      <c r="L123" s="8">
        <v>1861714</v>
      </c>
      <c r="M123" s="8">
        <v>8864.7900000000009</v>
      </c>
      <c r="N123" s="10">
        <v>37.438000000000002</v>
      </c>
      <c r="P123" s="3">
        <f t="shared" si="18"/>
        <v>1017174.157</v>
      </c>
      <c r="Q123" s="2">
        <f t="shared" si="19"/>
        <v>2483061</v>
      </c>
      <c r="R123" s="4">
        <f t="shared" si="20"/>
        <v>4289.2700000000004</v>
      </c>
      <c r="S123" s="2">
        <f t="shared" si="21"/>
        <v>8864.7900000000009</v>
      </c>
      <c r="T123" s="4">
        <f t="shared" si="22"/>
        <v>37.438000000000002</v>
      </c>
      <c r="U123" s="2">
        <f t="shared" si="23"/>
        <v>347.48</v>
      </c>
      <c r="W123" s="12"/>
      <c r="X123" s="7"/>
      <c r="Y123" s="7"/>
      <c r="AA123" s="7"/>
      <c r="AC123" s="7"/>
    </row>
    <row r="124" spans="1:29" x14ac:dyDescent="0.35">
      <c r="A124" s="2" t="s">
        <v>256</v>
      </c>
      <c r="B124" s="8">
        <v>375494</v>
      </c>
      <c r="C124" s="8">
        <v>4.883</v>
      </c>
      <c r="D124" s="8">
        <v>375494</v>
      </c>
      <c r="E124" s="8">
        <v>11145.1</v>
      </c>
      <c r="F124" s="8">
        <v>224.63200000000001</v>
      </c>
      <c r="G124" s="9">
        <v>0.45200000000000001</v>
      </c>
      <c r="H124" s="8">
        <v>646517</v>
      </c>
      <c r="I124" s="8">
        <v>9603.17</v>
      </c>
      <c r="J124" s="10">
        <v>288.93</v>
      </c>
      <c r="K124" s="9">
        <v>2.996</v>
      </c>
      <c r="L124" s="8">
        <v>72937957</v>
      </c>
      <c r="M124" s="8">
        <v>600853</v>
      </c>
      <c r="N124" s="10">
        <v>41.225000000000001</v>
      </c>
      <c r="P124" s="3">
        <f t="shared" si="18"/>
        <v>375494</v>
      </c>
      <c r="Q124" s="2">
        <f t="shared" si="19"/>
        <v>72937957</v>
      </c>
      <c r="R124" s="4">
        <f t="shared" si="20"/>
        <v>9603.17</v>
      </c>
      <c r="S124" s="2">
        <f t="shared" si="21"/>
        <v>600853</v>
      </c>
      <c r="T124" s="4">
        <f t="shared" si="22"/>
        <v>41.225000000000001</v>
      </c>
      <c r="U124" s="2">
        <f t="shared" si="23"/>
        <v>288.93</v>
      </c>
      <c r="W124" s="12"/>
      <c r="X124" s="7"/>
      <c r="Y124" s="7"/>
      <c r="AA124" s="7"/>
      <c r="AC124" s="7"/>
    </row>
    <row r="125" spans="1:29" x14ac:dyDescent="0.35">
      <c r="A125" s="2" t="s">
        <v>257</v>
      </c>
      <c r="B125" s="8">
        <v>210450</v>
      </c>
      <c r="C125" s="8">
        <v>3601</v>
      </c>
      <c r="D125" s="8">
        <v>210450</v>
      </c>
      <c r="E125" s="8">
        <v>19897.400000000001</v>
      </c>
      <c r="F125" s="8">
        <v>268.10300000000001</v>
      </c>
      <c r="G125" s="9">
        <v>0.60899999999999999</v>
      </c>
      <c r="H125" s="8">
        <v>495608</v>
      </c>
      <c r="I125" s="8">
        <v>19268.099999999999</v>
      </c>
      <c r="J125" s="10">
        <v>324.59399999999999</v>
      </c>
      <c r="K125" s="9">
        <v>1.9350000000000001</v>
      </c>
      <c r="L125" s="8">
        <v>599310</v>
      </c>
      <c r="M125" s="8">
        <v>22774.9</v>
      </c>
      <c r="N125" s="10">
        <v>36.786999999999999</v>
      </c>
      <c r="P125" s="3">
        <f t="shared" si="18"/>
        <v>210450</v>
      </c>
      <c r="Q125" s="2">
        <f t="shared" si="19"/>
        <v>599310</v>
      </c>
      <c r="R125" s="4">
        <f t="shared" si="20"/>
        <v>19268.099999999999</v>
      </c>
      <c r="S125" s="2">
        <f t="shared" si="21"/>
        <v>22774.9</v>
      </c>
      <c r="T125" s="4">
        <f t="shared" si="22"/>
        <v>36.786999999999999</v>
      </c>
      <c r="U125" s="2">
        <f t="shared" si="23"/>
        <v>324.59399999999999</v>
      </c>
      <c r="W125" s="12"/>
      <c r="X125" s="7"/>
      <c r="Y125" s="7"/>
      <c r="AA125" s="7"/>
      <c r="AC125" s="7"/>
    </row>
    <row r="126" spans="1:29" x14ac:dyDescent="0.35">
      <c r="A126" s="2" t="s">
        <v>258</v>
      </c>
      <c r="B126" s="8">
        <v>1407911.8160000001</v>
      </c>
      <c r="C126" s="8">
        <v>11.808999999999999</v>
      </c>
      <c r="D126" s="8">
        <v>1407911.8160000001</v>
      </c>
      <c r="E126" s="8">
        <v>106962</v>
      </c>
      <c r="F126" s="8">
        <v>352.125</v>
      </c>
      <c r="G126" s="9">
        <v>0.70199999999999996</v>
      </c>
      <c r="H126" s="8">
        <v>3081793</v>
      </c>
      <c r="I126" s="8">
        <v>105941</v>
      </c>
      <c r="J126" s="10">
        <v>325.15699999999998</v>
      </c>
      <c r="K126" s="9">
        <v>1.591</v>
      </c>
      <c r="L126" s="8">
        <v>16881903</v>
      </c>
      <c r="M126" s="8">
        <v>116114</v>
      </c>
      <c r="N126" s="10">
        <v>39.200000000000003</v>
      </c>
      <c r="P126" s="3">
        <f t="shared" si="18"/>
        <v>1407911.8160000001</v>
      </c>
      <c r="Q126" s="2">
        <f t="shared" si="19"/>
        <v>16881903</v>
      </c>
      <c r="R126" s="4">
        <f t="shared" si="20"/>
        <v>105941</v>
      </c>
      <c r="S126" s="2">
        <f t="shared" si="21"/>
        <v>116114</v>
      </c>
      <c r="T126" s="4">
        <f t="shared" si="22"/>
        <v>39.200000000000003</v>
      </c>
      <c r="U126" s="2">
        <f t="shared" si="23"/>
        <v>352.125</v>
      </c>
      <c r="W126" s="12"/>
      <c r="X126" s="7"/>
      <c r="Y126" s="7"/>
      <c r="AA126" s="7"/>
      <c r="AC126" s="7"/>
    </row>
    <row r="127" spans="1:29" x14ac:dyDescent="0.35">
      <c r="A127" s="2" t="s">
        <v>259</v>
      </c>
      <c r="B127" s="8">
        <v>489533</v>
      </c>
      <c r="C127" s="8">
        <v>21.372</v>
      </c>
      <c r="D127" s="8">
        <v>489533</v>
      </c>
      <c r="E127" s="8">
        <v>21649.4</v>
      </c>
      <c r="F127" s="8">
        <v>275.85199999999998</v>
      </c>
      <c r="G127" s="9">
        <v>0.73299999999999998</v>
      </c>
      <c r="H127" s="8">
        <v>1023421</v>
      </c>
      <c r="I127" s="8">
        <v>20605.099999999999</v>
      </c>
      <c r="J127" s="10">
        <v>215.024</v>
      </c>
      <c r="K127" s="9">
        <v>0.48299999999999998</v>
      </c>
      <c r="L127" s="8">
        <v>2130222</v>
      </c>
      <c r="M127" s="8">
        <v>22460.6</v>
      </c>
      <c r="N127" s="10">
        <v>39.173000000000002</v>
      </c>
      <c r="P127" s="3">
        <f t="shared" si="18"/>
        <v>489533</v>
      </c>
      <c r="Q127" s="2">
        <f t="shared" si="19"/>
        <v>2130222</v>
      </c>
      <c r="R127" s="4">
        <f t="shared" si="20"/>
        <v>20605.099999999999</v>
      </c>
      <c r="S127" s="2">
        <f t="shared" si="21"/>
        <v>22460.6</v>
      </c>
      <c r="T127" s="4">
        <f t="shared" si="22"/>
        <v>39.173000000000002</v>
      </c>
      <c r="U127" s="2">
        <f t="shared" si="23"/>
        <v>275.85199999999998</v>
      </c>
      <c r="W127" s="12"/>
      <c r="X127" s="7"/>
      <c r="Y127" s="7"/>
      <c r="AA127" s="7"/>
      <c r="AC127" s="7"/>
    </row>
    <row r="128" spans="1:29" x14ac:dyDescent="0.35">
      <c r="A128" s="2" t="s">
        <v>260</v>
      </c>
      <c r="B128" s="8">
        <v>1343522.2409999999</v>
      </c>
      <c r="C128" s="8">
        <v>8.2210000000000001</v>
      </c>
      <c r="D128" s="8">
        <v>1343522.2409999999</v>
      </c>
      <c r="E128" s="8">
        <v>12937.5</v>
      </c>
      <c r="F128" s="8">
        <v>275.73599999999999</v>
      </c>
      <c r="G128" s="9">
        <v>0.79600000000000004</v>
      </c>
      <c r="H128" s="8">
        <v>2327030</v>
      </c>
      <c r="I128" s="8">
        <v>12323.2</v>
      </c>
      <c r="J128" s="10">
        <v>238.00299999999999</v>
      </c>
      <c r="K128" s="9">
        <v>1.56</v>
      </c>
      <c r="L128" s="8">
        <v>2948505</v>
      </c>
      <c r="M128" s="8">
        <v>47984.7</v>
      </c>
      <c r="N128" s="10">
        <v>35.360999999999997</v>
      </c>
      <c r="P128" s="3">
        <f t="shared" si="18"/>
        <v>1343522.2409999999</v>
      </c>
      <c r="Q128" s="2">
        <f t="shared" si="19"/>
        <v>2948505</v>
      </c>
      <c r="R128" s="4">
        <f t="shared" si="20"/>
        <v>12323.2</v>
      </c>
      <c r="S128" s="2">
        <f t="shared" si="21"/>
        <v>47984.7</v>
      </c>
      <c r="T128" s="4">
        <f t="shared" si="22"/>
        <v>35.360999999999997</v>
      </c>
      <c r="U128" s="2">
        <f t="shared" si="23"/>
        <v>275.73599999999999</v>
      </c>
      <c r="W128" s="12"/>
      <c r="X128" s="7"/>
      <c r="Y128" s="7"/>
      <c r="AA128" s="7"/>
      <c r="AC128" s="7"/>
    </row>
  </sheetData>
  <mergeCells count="8">
    <mergeCell ref="B1:N1"/>
    <mergeCell ref="P1:U1"/>
    <mergeCell ref="B2:F2"/>
    <mergeCell ref="G2:J2"/>
    <mergeCell ref="K2:N2"/>
    <mergeCell ref="P2:Q2"/>
    <mergeCell ref="R2:S2"/>
    <mergeCell ref="T2:U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topLeftCell="N1" workbookViewId="0">
      <selection activeCell="V1" sqref="V1:AB1048576"/>
    </sheetView>
  </sheetViews>
  <sheetFormatPr defaultRowHeight="14.5" x14ac:dyDescent="0.35"/>
  <cols>
    <col min="1" max="1" width="19.81640625" bestFit="1" customWidth="1"/>
    <col min="2" max="2" width="12" bestFit="1" customWidth="1"/>
    <col min="3" max="3" width="8" bestFit="1" customWidth="1"/>
    <col min="4" max="4" width="12" bestFit="1" customWidth="1"/>
    <col min="5" max="5" width="11.453125" bestFit="1" customWidth="1"/>
    <col min="6" max="6" width="10.54296875" bestFit="1" customWidth="1"/>
    <col min="7" max="7" width="6" bestFit="1" customWidth="1"/>
    <col min="8" max="8" width="9.26953125" bestFit="1" customWidth="1"/>
    <col min="9" max="9" width="11.453125" bestFit="1" customWidth="1"/>
    <col min="10" max="10" width="10.54296875" bestFit="1" customWidth="1"/>
    <col min="11" max="11" width="8" bestFit="1" customWidth="1"/>
    <col min="12" max="12" width="12" bestFit="1" customWidth="1"/>
    <col min="13" max="13" width="11.453125" bestFit="1" customWidth="1"/>
    <col min="14" max="14" width="10.54296875" bestFit="1" customWidth="1"/>
    <col min="23" max="23" width="9.54296875" bestFit="1" customWidth="1"/>
  </cols>
  <sheetData>
    <row r="1" spans="1:30" ht="16.5" x14ac:dyDescent="0.35">
      <c r="B1" s="18" t="s">
        <v>512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P1" s="18" t="s">
        <v>511</v>
      </c>
      <c r="Q1" s="19"/>
      <c r="R1" s="19"/>
      <c r="S1" s="19"/>
      <c r="T1" s="19"/>
      <c r="U1" s="20"/>
    </row>
    <row r="2" spans="1:30" x14ac:dyDescent="0.35">
      <c r="A2" s="5"/>
      <c r="B2" s="21" t="s">
        <v>131</v>
      </c>
      <c r="C2" s="22"/>
      <c r="D2" s="22"/>
      <c r="E2" s="22"/>
      <c r="F2" s="23"/>
      <c r="G2" s="24" t="s">
        <v>132</v>
      </c>
      <c r="H2" s="25"/>
      <c r="I2" s="25"/>
      <c r="J2" s="26"/>
      <c r="K2" s="27" t="s">
        <v>133</v>
      </c>
      <c r="L2" s="28"/>
      <c r="M2" s="28"/>
      <c r="N2" s="29"/>
      <c r="O2" s="5"/>
      <c r="P2" s="21" t="s">
        <v>131</v>
      </c>
      <c r="Q2" s="23"/>
      <c r="R2" s="30" t="s">
        <v>132</v>
      </c>
      <c r="S2" s="31"/>
      <c r="T2" s="27" t="s">
        <v>133</v>
      </c>
      <c r="U2" s="29"/>
      <c r="AA2" s="11"/>
      <c r="AB2" s="11"/>
      <c r="AC2" s="11"/>
      <c r="AD2" s="11"/>
    </row>
    <row r="3" spans="1:30" ht="15" thickBot="1" x14ac:dyDescent="0.4">
      <c r="A3" s="6" t="s">
        <v>0</v>
      </c>
      <c r="B3" s="13" t="s">
        <v>1</v>
      </c>
      <c r="C3" s="14" t="s">
        <v>2</v>
      </c>
      <c r="D3" s="14" t="s">
        <v>3</v>
      </c>
      <c r="E3" s="14" t="s">
        <v>4</v>
      </c>
      <c r="F3" s="15" t="s">
        <v>5</v>
      </c>
      <c r="G3" s="16" t="s">
        <v>2</v>
      </c>
      <c r="H3" s="14" t="s">
        <v>3</v>
      </c>
      <c r="I3" s="14" t="s">
        <v>4</v>
      </c>
      <c r="J3" s="15" t="s">
        <v>5</v>
      </c>
      <c r="K3" s="16" t="s">
        <v>2</v>
      </c>
      <c r="L3" s="14" t="s">
        <v>3</v>
      </c>
      <c r="M3" s="14" t="s">
        <v>4</v>
      </c>
      <c r="N3" s="17" t="s">
        <v>5</v>
      </c>
      <c r="O3" s="6"/>
      <c r="P3" s="13" t="s">
        <v>134</v>
      </c>
      <c r="Q3" s="15" t="s">
        <v>135</v>
      </c>
      <c r="R3" s="16" t="s">
        <v>134</v>
      </c>
      <c r="S3" s="15" t="s">
        <v>135</v>
      </c>
      <c r="T3" s="16" t="s">
        <v>134</v>
      </c>
      <c r="U3" s="17" t="s">
        <v>135</v>
      </c>
      <c r="W3" s="12"/>
      <c r="X3" s="7"/>
      <c r="Y3" s="12"/>
      <c r="AA3" s="11"/>
      <c r="AC3" s="11"/>
    </row>
    <row r="4" spans="1:30" x14ac:dyDescent="0.35">
      <c r="A4" t="s">
        <v>261</v>
      </c>
      <c r="B4">
        <v>0</v>
      </c>
      <c r="C4">
        <v>4.6479999999999997</v>
      </c>
      <c r="D4">
        <v>0</v>
      </c>
      <c r="E4">
        <v>9947.41</v>
      </c>
      <c r="F4">
        <v>609.19200000000001</v>
      </c>
      <c r="G4">
        <v>2.2149999999999999</v>
      </c>
      <c r="H4">
        <v>741374</v>
      </c>
      <c r="I4">
        <v>7899.77</v>
      </c>
      <c r="J4">
        <v>590.96699999999998</v>
      </c>
      <c r="K4">
        <v>23.571000000000002</v>
      </c>
      <c r="L4">
        <v>3825554</v>
      </c>
      <c r="M4">
        <v>24388.7</v>
      </c>
      <c r="N4">
        <v>70.045000000000002</v>
      </c>
      <c r="P4" s="3">
        <f t="shared" ref="P4:P35" si="0">MIN(D4,H4,L4)</f>
        <v>0</v>
      </c>
      <c r="Q4" s="2">
        <f t="shared" ref="Q4:Q35" si="1">MAX(D4,H4,L4)</f>
        <v>3825554</v>
      </c>
      <c r="R4" s="4">
        <f t="shared" ref="R4:R35" si="2">MIN(E4,I4,M4)</f>
        <v>7899.77</v>
      </c>
      <c r="S4" s="2">
        <f t="shared" ref="S4:S35" si="3">MAX(E4,I4,M4)</f>
        <v>24388.7</v>
      </c>
      <c r="T4" s="4">
        <f t="shared" ref="T4:T35" si="4">MIN(F4,J4,N4)</f>
        <v>70.045000000000002</v>
      </c>
      <c r="U4" s="2">
        <f t="shared" ref="U4:U35" si="5">MAX(F4,J4,N4)</f>
        <v>609.19200000000001</v>
      </c>
      <c r="W4" s="12"/>
      <c r="Y4" s="7"/>
      <c r="AA4" s="7"/>
      <c r="AC4" s="7"/>
    </row>
    <row r="5" spans="1:30" x14ac:dyDescent="0.35">
      <c r="A5" t="s">
        <v>262</v>
      </c>
      <c r="B5">
        <v>0</v>
      </c>
      <c r="C5">
        <v>2.7930000000000001</v>
      </c>
      <c r="D5">
        <v>0</v>
      </c>
      <c r="E5">
        <v>11152.7</v>
      </c>
      <c r="F5">
        <v>627.22400000000005</v>
      </c>
      <c r="G5">
        <v>1.419</v>
      </c>
      <c r="H5">
        <v>0</v>
      </c>
      <c r="I5">
        <v>9561.2000000000007</v>
      </c>
      <c r="J5">
        <v>514.17999999999995</v>
      </c>
      <c r="K5">
        <v>46.145000000000003</v>
      </c>
      <c r="L5">
        <v>3425990</v>
      </c>
      <c r="M5">
        <v>34133.699999999997</v>
      </c>
      <c r="N5">
        <v>65.319000000000003</v>
      </c>
      <c r="P5" s="3">
        <f t="shared" si="0"/>
        <v>0</v>
      </c>
      <c r="Q5" s="2">
        <f t="shared" si="1"/>
        <v>3425990</v>
      </c>
      <c r="R5" s="4">
        <f t="shared" si="2"/>
        <v>9561.2000000000007</v>
      </c>
      <c r="S5" s="2">
        <f t="shared" si="3"/>
        <v>34133.699999999997</v>
      </c>
      <c r="T5" s="4">
        <f t="shared" si="4"/>
        <v>65.319000000000003</v>
      </c>
      <c r="U5" s="2">
        <f t="shared" si="5"/>
        <v>627.22400000000005</v>
      </c>
      <c r="W5" s="12"/>
      <c r="X5" s="7"/>
      <c r="Y5" s="7"/>
      <c r="AA5" s="7"/>
      <c r="AC5" s="7"/>
    </row>
    <row r="6" spans="1:30" x14ac:dyDescent="0.35">
      <c r="A6" t="s">
        <v>263</v>
      </c>
      <c r="B6">
        <v>139948</v>
      </c>
      <c r="C6">
        <v>27.113</v>
      </c>
      <c r="D6">
        <v>139948</v>
      </c>
      <c r="E6">
        <v>22973.7</v>
      </c>
      <c r="F6">
        <v>558.10500000000002</v>
      </c>
      <c r="G6">
        <v>1.825</v>
      </c>
      <c r="H6">
        <v>765762</v>
      </c>
      <c r="I6">
        <v>16441.900000000001</v>
      </c>
      <c r="J6">
        <v>690.26300000000003</v>
      </c>
      <c r="K6">
        <v>46.082000000000001</v>
      </c>
      <c r="L6">
        <v>7524067</v>
      </c>
      <c r="M6">
        <v>48050.9</v>
      </c>
      <c r="N6">
        <v>70.207999999999998</v>
      </c>
      <c r="P6" s="3">
        <f t="shared" si="0"/>
        <v>139948</v>
      </c>
      <c r="Q6" s="2">
        <f t="shared" si="1"/>
        <v>7524067</v>
      </c>
      <c r="R6" s="4">
        <f t="shared" si="2"/>
        <v>16441.900000000001</v>
      </c>
      <c r="S6" s="2">
        <f t="shared" si="3"/>
        <v>48050.9</v>
      </c>
      <c r="T6" s="4">
        <f t="shared" si="4"/>
        <v>70.207999999999998</v>
      </c>
      <c r="U6" s="2">
        <f t="shared" si="5"/>
        <v>690.26300000000003</v>
      </c>
      <c r="W6" s="12"/>
      <c r="X6" s="7"/>
      <c r="Y6" s="7"/>
      <c r="AA6" s="7"/>
      <c r="AC6" s="7"/>
    </row>
    <row r="7" spans="1:30" x14ac:dyDescent="0.35">
      <c r="A7" t="s">
        <v>264</v>
      </c>
      <c r="B7">
        <v>373518</v>
      </c>
      <c r="C7">
        <v>3607.27</v>
      </c>
      <c r="D7">
        <v>373518</v>
      </c>
      <c r="E7">
        <v>13735.2</v>
      </c>
      <c r="F7">
        <v>491.21100000000001</v>
      </c>
      <c r="G7">
        <v>2.387</v>
      </c>
      <c r="H7">
        <v>1667635</v>
      </c>
      <c r="I7">
        <v>8903.48</v>
      </c>
      <c r="J7">
        <v>524.62300000000005</v>
      </c>
      <c r="K7">
        <v>22.074000000000002</v>
      </c>
      <c r="L7">
        <v>2044609</v>
      </c>
      <c r="M7">
        <v>24833.5</v>
      </c>
      <c r="N7">
        <v>68.828999999999994</v>
      </c>
      <c r="P7" s="3">
        <f t="shared" si="0"/>
        <v>373518</v>
      </c>
      <c r="Q7" s="2">
        <f t="shared" si="1"/>
        <v>2044609</v>
      </c>
      <c r="R7" s="4">
        <f t="shared" si="2"/>
        <v>8903.48</v>
      </c>
      <c r="S7" s="2">
        <f t="shared" si="3"/>
        <v>24833.5</v>
      </c>
      <c r="T7" s="4">
        <f t="shared" si="4"/>
        <v>68.828999999999994</v>
      </c>
      <c r="U7" s="2">
        <f t="shared" si="5"/>
        <v>524.62300000000005</v>
      </c>
      <c r="W7" s="12"/>
      <c r="X7" s="7"/>
      <c r="Y7" s="7"/>
      <c r="AA7" s="7"/>
      <c r="AC7" s="7"/>
    </row>
    <row r="8" spans="1:30" x14ac:dyDescent="0.35">
      <c r="A8" t="s">
        <v>265</v>
      </c>
      <c r="B8">
        <v>4032806.9139999901</v>
      </c>
      <c r="C8">
        <v>22.478999999999999</v>
      </c>
      <c r="D8">
        <v>4032806.9139999901</v>
      </c>
      <c r="E8">
        <v>35525.1</v>
      </c>
      <c r="F8">
        <v>624.78300000000002</v>
      </c>
      <c r="G8">
        <v>2.762</v>
      </c>
      <c r="H8">
        <v>10127941</v>
      </c>
      <c r="I8">
        <v>31099.4</v>
      </c>
      <c r="J8">
        <v>561.78399999999999</v>
      </c>
      <c r="K8">
        <v>146.953</v>
      </c>
      <c r="L8">
        <v>21263784</v>
      </c>
      <c r="M8">
        <v>44013.3</v>
      </c>
      <c r="N8">
        <v>70.399000000000001</v>
      </c>
      <c r="P8" s="3">
        <f t="shared" si="0"/>
        <v>4032806.9139999901</v>
      </c>
      <c r="Q8" s="2">
        <f t="shared" si="1"/>
        <v>21263784</v>
      </c>
      <c r="R8" s="4">
        <f t="shared" si="2"/>
        <v>31099.4</v>
      </c>
      <c r="S8" s="2">
        <f t="shared" si="3"/>
        <v>44013.3</v>
      </c>
      <c r="T8" s="4">
        <f t="shared" si="4"/>
        <v>70.399000000000001</v>
      </c>
      <c r="U8" s="2">
        <f t="shared" si="5"/>
        <v>624.78300000000002</v>
      </c>
      <c r="W8" s="12"/>
      <c r="X8" s="7"/>
      <c r="Y8" s="7"/>
      <c r="AA8" s="7"/>
      <c r="AC8" s="7"/>
    </row>
    <row r="9" spans="1:30" x14ac:dyDescent="0.35">
      <c r="A9" t="s">
        <v>266</v>
      </c>
      <c r="B9">
        <v>11245.8</v>
      </c>
      <c r="C9">
        <v>3601.13</v>
      </c>
      <c r="D9">
        <v>11245.8</v>
      </c>
      <c r="E9">
        <v>31491.8</v>
      </c>
      <c r="F9">
        <v>464.00099999999998</v>
      </c>
      <c r="G9">
        <v>1.1850000000000001</v>
      </c>
      <c r="H9">
        <v>127152</v>
      </c>
      <c r="I9">
        <v>24627.599999999999</v>
      </c>
      <c r="J9">
        <v>691.62900000000002</v>
      </c>
      <c r="K9">
        <v>12.792</v>
      </c>
      <c r="L9">
        <v>3687978</v>
      </c>
      <c r="M9">
        <v>48492.9</v>
      </c>
      <c r="N9">
        <v>69.492999999999995</v>
      </c>
      <c r="P9" s="3">
        <f t="shared" si="0"/>
        <v>11245.8</v>
      </c>
      <c r="Q9" s="2">
        <f t="shared" si="1"/>
        <v>3687978</v>
      </c>
      <c r="R9" s="4">
        <f t="shared" si="2"/>
        <v>24627.599999999999</v>
      </c>
      <c r="S9" s="2">
        <f t="shared" si="3"/>
        <v>48492.9</v>
      </c>
      <c r="T9" s="4">
        <f t="shared" si="4"/>
        <v>69.492999999999995</v>
      </c>
      <c r="U9" s="2">
        <f t="shared" si="5"/>
        <v>691.62900000000002</v>
      </c>
      <c r="W9" s="12"/>
      <c r="X9" s="7"/>
      <c r="Y9" s="7"/>
      <c r="AA9" s="7"/>
      <c r="AC9" s="7"/>
    </row>
    <row r="10" spans="1:30" x14ac:dyDescent="0.35">
      <c r="A10" t="s">
        <v>267</v>
      </c>
      <c r="B10">
        <v>0</v>
      </c>
      <c r="C10">
        <v>3.6819999999999999</v>
      </c>
      <c r="D10">
        <v>0</v>
      </c>
      <c r="E10">
        <v>28924.9</v>
      </c>
      <c r="F10">
        <v>640.61500000000001</v>
      </c>
      <c r="G10">
        <v>1.3720000000000001</v>
      </c>
      <c r="H10">
        <v>6106</v>
      </c>
      <c r="I10">
        <v>18493.5</v>
      </c>
      <c r="J10">
        <v>618.97799999999995</v>
      </c>
      <c r="K10">
        <v>64.444000000000003</v>
      </c>
      <c r="L10">
        <v>4308186</v>
      </c>
      <c r="M10">
        <v>39207.5</v>
      </c>
      <c r="N10">
        <v>66.858999999999995</v>
      </c>
      <c r="P10" s="3">
        <f t="shared" si="0"/>
        <v>0</v>
      </c>
      <c r="Q10" s="2">
        <f t="shared" si="1"/>
        <v>4308186</v>
      </c>
      <c r="R10" s="4">
        <f t="shared" si="2"/>
        <v>18493.5</v>
      </c>
      <c r="S10" s="2">
        <f t="shared" si="3"/>
        <v>39207.5</v>
      </c>
      <c r="T10" s="4">
        <f t="shared" si="4"/>
        <v>66.858999999999995</v>
      </c>
      <c r="U10" s="2">
        <f t="shared" si="5"/>
        <v>640.61500000000001</v>
      </c>
      <c r="W10" s="12"/>
      <c r="X10" s="7"/>
      <c r="Y10" s="7"/>
      <c r="AA10" s="7"/>
      <c r="AC10" s="7"/>
    </row>
    <row r="11" spans="1:30" x14ac:dyDescent="0.35">
      <c r="A11" t="s">
        <v>268</v>
      </c>
      <c r="B11">
        <v>120590</v>
      </c>
      <c r="C11">
        <v>55.661000000000001</v>
      </c>
      <c r="D11">
        <v>120590</v>
      </c>
      <c r="E11">
        <v>33114.699999999997</v>
      </c>
      <c r="F11">
        <v>436.92</v>
      </c>
      <c r="G11">
        <v>2.278</v>
      </c>
      <c r="H11">
        <v>1996349</v>
      </c>
      <c r="I11">
        <v>26077.8</v>
      </c>
      <c r="J11">
        <v>575.58399999999995</v>
      </c>
      <c r="K11">
        <v>34.82</v>
      </c>
      <c r="L11">
        <v>5961587</v>
      </c>
      <c r="M11">
        <v>47813.2</v>
      </c>
      <c r="N11">
        <v>69.287000000000006</v>
      </c>
      <c r="P11" s="3">
        <f t="shared" si="0"/>
        <v>120590</v>
      </c>
      <c r="Q11" s="2">
        <f t="shared" si="1"/>
        <v>5961587</v>
      </c>
      <c r="R11" s="4">
        <f t="shared" si="2"/>
        <v>26077.8</v>
      </c>
      <c r="S11" s="2">
        <f t="shared" si="3"/>
        <v>47813.2</v>
      </c>
      <c r="T11" s="4">
        <f t="shared" si="4"/>
        <v>69.287000000000006</v>
      </c>
      <c r="U11" s="2">
        <f t="shared" si="5"/>
        <v>575.58399999999995</v>
      </c>
      <c r="W11" s="12"/>
      <c r="X11" s="7"/>
      <c r="Y11" s="7"/>
      <c r="AA11" s="7"/>
      <c r="AC11" s="7"/>
    </row>
    <row r="12" spans="1:30" x14ac:dyDescent="0.35">
      <c r="A12" t="s">
        <v>269</v>
      </c>
      <c r="B12">
        <v>765000</v>
      </c>
      <c r="C12">
        <v>82.525000000000006</v>
      </c>
      <c r="D12">
        <v>765000</v>
      </c>
      <c r="E12">
        <v>13251</v>
      </c>
      <c r="F12">
        <v>584.97900000000004</v>
      </c>
      <c r="G12">
        <v>2.7919999999999998</v>
      </c>
      <c r="H12">
        <v>3247180</v>
      </c>
      <c r="I12">
        <v>9592.8799999999992</v>
      </c>
      <c r="J12">
        <v>512.92100000000005</v>
      </c>
      <c r="K12">
        <v>57.158999999999999</v>
      </c>
      <c r="L12">
        <v>11495653</v>
      </c>
      <c r="M12">
        <v>41641.199999999997</v>
      </c>
      <c r="N12">
        <v>62.134</v>
      </c>
      <c r="P12" s="3">
        <f t="shared" si="0"/>
        <v>765000</v>
      </c>
      <c r="Q12" s="2">
        <f t="shared" si="1"/>
        <v>11495653</v>
      </c>
      <c r="R12" s="4">
        <f t="shared" si="2"/>
        <v>9592.8799999999992</v>
      </c>
      <c r="S12" s="2">
        <f t="shared" si="3"/>
        <v>41641.199999999997</v>
      </c>
      <c r="T12" s="4">
        <f t="shared" si="4"/>
        <v>62.134</v>
      </c>
      <c r="U12" s="2">
        <f t="shared" si="5"/>
        <v>584.97900000000004</v>
      </c>
      <c r="W12" s="12"/>
      <c r="X12" s="7"/>
      <c r="Y12" s="7"/>
      <c r="AA12" s="7"/>
      <c r="AC12" s="7"/>
    </row>
    <row r="13" spans="1:30" x14ac:dyDescent="0.35">
      <c r="A13" t="s">
        <v>270</v>
      </c>
      <c r="B13">
        <v>1393134.4679999501</v>
      </c>
      <c r="C13">
        <v>121.821</v>
      </c>
      <c r="D13">
        <v>1393134.4679999501</v>
      </c>
      <c r="E13">
        <v>37715.9</v>
      </c>
      <c r="F13">
        <v>669.45899999999995</v>
      </c>
      <c r="G13">
        <v>2.4489999999999998</v>
      </c>
      <c r="H13">
        <v>3376599</v>
      </c>
      <c r="I13">
        <v>33601.5</v>
      </c>
      <c r="J13">
        <v>579.49900000000002</v>
      </c>
      <c r="K13">
        <v>8.2829999999999995</v>
      </c>
      <c r="L13">
        <v>17535018</v>
      </c>
      <c r="M13">
        <v>92313.8</v>
      </c>
      <c r="N13">
        <v>68.010999999999996</v>
      </c>
      <c r="P13" s="3">
        <f t="shared" si="0"/>
        <v>1393134.4679999501</v>
      </c>
      <c r="Q13" s="2">
        <f t="shared" si="1"/>
        <v>17535018</v>
      </c>
      <c r="R13" s="4">
        <f t="shared" si="2"/>
        <v>33601.5</v>
      </c>
      <c r="S13" s="2">
        <f t="shared" si="3"/>
        <v>92313.8</v>
      </c>
      <c r="T13" s="4">
        <f t="shared" si="4"/>
        <v>68.010999999999996</v>
      </c>
      <c r="U13" s="2">
        <f t="shared" si="5"/>
        <v>669.45899999999995</v>
      </c>
      <c r="W13" s="12"/>
      <c r="X13" s="7"/>
      <c r="Y13" s="7"/>
      <c r="AA13" s="7"/>
      <c r="AC13" s="7"/>
    </row>
    <row r="14" spans="1:30" x14ac:dyDescent="0.35">
      <c r="A14" t="s">
        <v>271</v>
      </c>
      <c r="B14">
        <v>582636</v>
      </c>
      <c r="C14">
        <v>3600.35</v>
      </c>
      <c r="D14">
        <v>582636</v>
      </c>
      <c r="E14">
        <v>260338</v>
      </c>
      <c r="F14">
        <v>528.96500000000003</v>
      </c>
      <c r="G14">
        <v>2.34</v>
      </c>
      <c r="H14">
        <v>1932324</v>
      </c>
      <c r="I14">
        <v>244018</v>
      </c>
      <c r="J14">
        <v>624.154</v>
      </c>
      <c r="K14">
        <v>10.515000000000001</v>
      </c>
      <c r="L14">
        <v>89469641</v>
      </c>
      <c r="M14">
        <v>259625</v>
      </c>
      <c r="N14">
        <v>67.893000000000001</v>
      </c>
      <c r="P14" s="3">
        <f t="shared" si="0"/>
        <v>582636</v>
      </c>
      <c r="Q14" s="2">
        <f t="shared" si="1"/>
        <v>89469641</v>
      </c>
      <c r="R14" s="4">
        <f t="shared" si="2"/>
        <v>244018</v>
      </c>
      <c r="S14" s="2">
        <f t="shared" si="3"/>
        <v>260338</v>
      </c>
      <c r="T14" s="4">
        <f t="shared" si="4"/>
        <v>67.893000000000001</v>
      </c>
      <c r="U14" s="2">
        <f t="shared" si="5"/>
        <v>624.154</v>
      </c>
      <c r="W14" s="12"/>
      <c r="X14" s="7"/>
      <c r="Y14" s="7"/>
      <c r="AA14" s="7"/>
      <c r="AC14" s="7"/>
    </row>
    <row r="15" spans="1:30" x14ac:dyDescent="0.35">
      <c r="A15" t="s">
        <v>272</v>
      </c>
      <c r="B15">
        <v>0</v>
      </c>
      <c r="C15">
        <v>3.3069999999999999</v>
      </c>
      <c r="D15">
        <v>0</v>
      </c>
      <c r="E15">
        <v>24097.7</v>
      </c>
      <c r="F15">
        <v>673.51</v>
      </c>
      <c r="G15">
        <v>2.1219999999999999</v>
      </c>
      <c r="H15">
        <v>27789</v>
      </c>
      <c r="I15">
        <v>20406.3</v>
      </c>
      <c r="J15">
        <v>497.61500000000001</v>
      </c>
      <c r="K15">
        <v>80.090999999999994</v>
      </c>
      <c r="L15">
        <v>65446380</v>
      </c>
      <c r="M15">
        <v>165267</v>
      </c>
      <c r="N15">
        <v>74.554000000000002</v>
      </c>
      <c r="P15" s="3">
        <f t="shared" si="0"/>
        <v>0</v>
      </c>
      <c r="Q15" s="2">
        <f t="shared" si="1"/>
        <v>65446380</v>
      </c>
      <c r="R15" s="4">
        <f t="shared" si="2"/>
        <v>20406.3</v>
      </c>
      <c r="S15" s="2">
        <f t="shared" si="3"/>
        <v>165267</v>
      </c>
      <c r="T15" s="4">
        <f t="shared" si="4"/>
        <v>74.554000000000002</v>
      </c>
      <c r="U15" s="2">
        <f t="shared" si="5"/>
        <v>673.51</v>
      </c>
      <c r="W15" s="12"/>
      <c r="X15" s="7"/>
      <c r="Y15" s="7"/>
      <c r="AA15" s="7"/>
      <c r="AC15" s="7"/>
    </row>
    <row r="16" spans="1:30" x14ac:dyDescent="0.35">
      <c r="A16" t="s">
        <v>273</v>
      </c>
      <c r="B16">
        <v>288914</v>
      </c>
      <c r="C16">
        <v>47.673999999999999</v>
      </c>
      <c r="D16">
        <v>288914</v>
      </c>
      <c r="E16">
        <v>28191</v>
      </c>
      <c r="F16">
        <v>556.322</v>
      </c>
      <c r="G16">
        <v>2.6829999999999998</v>
      </c>
      <c r="H16">
        <v>876214</v>
      </c>
      <c r="I16">
        <v>16395.400000000001</v>
      </c>
      <c r="J16">
        <v>541.93200000000002</v>
      </c>
      <c r="K16">
        <v>20.388999999999999</v>
      </c>
      <c r="L16">
        <v>9772883</v>
      </c>
      <c r="M16">
        <v>215176</v>
      </c>
      <c r="N16">
        <v>68.977000000000004</v>
      </c>
      <c r="P16" s="3">
        <f t="shared" si="0"/>
        <v>288914</v>
      </c>
      <c r="Q16" s="2">
        <f t="shared" si="1"/>
        <v>9772883</v>
      </c>
      <c r="R16" s="4">
        <f t="shared" si="2"/>
        <v>16395.400000000001</v>
      </c>
      <c r="S16" s="2">
        <f t="shared" si="3"/>
        <v>215176</v>
      </c>
      <c r="T16" s="4">
        <f t="shared" si="4"/>
        <v>68.977000000000004</v>
      </c>
      <c r="U16" s="2">
        <f t="shared" si="5"/>
        <v>556.322</v>
      </c>
      <c r="W16" s="12"/>
      <c r="X16" s="7"/>
      <c r="Y16" s="7"/>
      <c r="AA16" s="7"/>
      <c r="AC16" s="7"/>
    </row>
    <row r="17" spans="1:29" x14ac:dyDescent="0.35">
      <c r="A17" t="s">
        <v>274</v>
      </c>
      <c r="B17">
        <v>847114</v>
      </c>
      <c r="C17">
        <v>3608.29</v>
      </c>
      <c r="D17">
        <v>847114</v>
      </c>
      <c r="E17">
        <v>46418.9</v>
      </c>
      <c r="F17">
        <v>481.71199999999999</v>
      </c>
      <c r="G17">
        <v>1.0920000000000001</v>
      </c>
      <c r="H17">
        <v>2487658</v>
      </c>
      <c r="I17">
        <v>35677.300000000003</v>
      </c>
      <c r="J17">
        <v>583.83199999999999</v>
      </c>
      <c r="K17">
        <v>116.97</v>
      </c>
      <c r="L17">
        <v>12007226</v>
      </c>
      <c r="M17">
        <v>80093.3</v>
      </c>
      <c r="N17">
        <v>71.436999999999998</v>
      </c>
      <c r="P17" s="3">
        <f t="shared" si="0"/>
        <v>847114</v>
      </c>
      <c r="Q17" s="2">
        <f t="shared" si="1"/>
        <v>12007226</v>
      </c>
      <c r="R17" s="4">
        <f t="shared" si="2"/>
        <v>35677.300000000003</v>
      </c>
      <c r="S17" s="2">
        <f t="shared" si="3"/>
        <v>80093.3</v>
      </c>
      <c r="T17" s="4">
        <f t="shared" si="4"/>
        <v>71.436999999999998</v>
      </c>
      <c r="U17" s="2">
        <f t="shared" si="5"/>
        <v>583.83199999999999</v>
      </c>
      <c r="W17" s="12"/>
      <c r="X17" s="7"/>
      <c r="Y17" s="7"/>
      <c r="AA17" s="7"/>
      <c r="AC17" s="7"/>
    </row>
    <row r="18" spans="1:29" x14ac:dyDescent="0.35">
      <c r="A18" t="s">
        <v>275</v>
      </c>
      <c r="B18">
        <v>651545</v>
      </c>
      <c r="C18">
        <v>37.222000000000001</v>
      </c>
      <c r="D18">
        <v>651545</v>
      </c>
      <c r="E18">
        <v>14475.4</v>
      </c>
      <c r="F18">
        <v>598.27200000000005</v>
      </c>
      <c r="G18">
        <v>2.1840000000000002</v>
      </c>
      <c r="H18">
        <v>1895364</v>
      </c>
      <c r="I18">
        <v>9258.2099999999991</v>
      </c>
      <c r="J18">
        <v>674.61599999999999</v>
      </c>
      <c r="K18">
        <v>9.0790000000000006</v>
      </c>
      <c r="L18">
        <v>6262556</v>
      </c>
      <c r="M18">
        <v>28174.6</v>
      </c>
      <c r="N18">
        <v>71.765000000000001</v>
      </c>
      <c r="P18" s="3">
        <f t="shared" si="0"/>
        <v>651545</v>
      </c>
      <c r="Q18" s="2">
        <f t="shared" si="1"/>
        <v>6262556</v>
      </c>
      <c r="R18" s="4">
        <f t="shared" si="2"/>
        <v>9258.2099999999991</v>
      </c>
      <c r="S18" s="2">
        <f t="shared" si="3"/>
        <v>28174.6</v>
      </c>
      <c r="T18" s="4">
        <f t="shared" si="4"/>
        <v>71.765000000000001</v>
      </c>
      <c r="U18" s="2">
        <f t="shared" si="5"/>
        <v>674.61599999999999</v>
      </c>
      <c r="W18" s="12"/>
      <c r="X18" s="7"/>
      <c r="Y18" s="7"/>
      <c r="AA18" s="7"/>
      <c r="AC18" s="7"/>
    </row>
    <row r="19" spans="1:29" x14ac:dyDescent="0.35">
      <c r="A19" t="s">
        <v>276</v>
      </c>
      <c r="B19">
        <v>0</v>
      </c>
      <c r="C19">
        <v>1.84</v>
      </c>
      <c r="D19">
        <v>0</v>
      </c>
      <c r="E19">
        <v>7069.32</v>
      </c>
      <c r="F19">
        <v>667.16</v>
      </c>
      <c r="G19">
        <v>2.34</v>
      </c>
      <c r="H19">
        <v>0</v>
      </c>
      <c r="I19">
        <v>6279.55</v>
      </c>
      <c r="J19">
        <v>560.86</v>
      </c>
      <c r="K19">
        <v>14.773999999999999</v>
      </c>
      <c r="L19">
        <v>2889732</v>
      </c>
      <c r="M19">
        <v>18051.099999999999</v>
      </c>
      <c r="N19">
        <v>67.677000000000007</v>
      </c>
      <c r="P19" s="3">
        <f t="shared" si="0"/>
        <v>0</v>
      </c>
      <c r="Q19" s="2">
        <f t="shared" si="1"/>
        <v>2889732</v>
      </c>
      <c r="R19" s="4">
        <f t="shared" si="2"/>
        <v>6279.55</v>
      </c>
      <c r="S19" s="2">
        <f t="shared" si="3"/>
        <v>18051.099999999999</v>
      </c>
      <c r="T19" s="4">
        <f t="shared" si="4"/>
        <v>67.677000000000007</v>
      </c>
      <c r="U19" s="2">
        <f t="shared" si="5"/>
        <v>667.16</v>
      </c>
      <c r="W19" s="12"/>
      <c r="X19" s="7"/>
      <c r="Y19" s="7"/>
      <c r="AA19" s="7"/>
      <c r="AC19" s="7"/>
    </row>
    <row r="20" spans="1:29" x14ac:dyDescent="0.35">
      <c r="A20" t="s">
        <v>277</v>
      </c>
      <c r="B20">
        <v>13512.2</v>
      </c>
      <c r="C20">
        <v>22.885999999999999</v>
      </c>
      <c r="D20">
        <v>13512.2</v>
      </c>
      <c r="E20">
        <v>22297.200000000001</v>
      </c>
      <c r="F20">
        <v>513.98199999999997</v>
      </c>
      <c r="G20">
        <v>2.137</v>
      </c>
      <c r="H20">
        <v>3075035</v>
      </c>
      <c r="I20">
        <v>14365.7</v>
      </c>
      <c r="J20">
        <v>589.00900000000001</v>
      </c>
      <c r="K20">
        <v>56.970999999999997</v>
      </c>
      <c r="L20">
        <v>4090417</v>
      </c>
      <c r="M20">
        <v>28810</v>
      </c>
      <c r="N20">
        <v>70.867999999999995</v>
      </c>
      <c r="P20" s="3">
        <f t="shared" si="0"/>
        <v>13512.2</v>
      </c>
      <c r="Q20" s="2">
        <f t="shared" si="1"/>
        <v>4090417</v>
      </c>
      <c r="R20" s="4">
        <f t="shared" si="2"/>
        <v>14365.7</v>
      </c>
      <c r="S20" s="2">
        <f t="shared" si="3"/>
        <v>28810</v>
      </c>
      <c r="T20" s="4">
        <f t="shared" si="4"/>
        <v>70.867999999999995</v>
      </c>
      <c r="U20" s="2">
        <f t="shared" si="5"/>
        <v>589.00900000000001</v>
      </c>
      <c r="W20" s="12"/>
      <c r="X20" s="7"/>
      <c r="Y20" s="7"/>
      <c r="AA20" s="7"/>
      <c r="AC20" s="7"/>
    </row>
    <row r="21" spans="1:29" x14ac:dyDescent="0.35">
      <c r="A21" t="s">
        <v>278</v>
      </c>
      <c r="B21">
        <v>145172</v>
      </c>
      <c r="C21">
        <v>3602.33</v>
      </c>
      <c r="D21">
        <v>145172</v>
      </c>
      <c r="E21">
        <v>26427.1</v>
      </c>
      <c r="F21">
        <v>588.03599999999994</v>
      </c>
      <c r="G21">
        <v>1.03</v>
      </c>
      <c r="H21">
        <v>422888</v>
      </c>
      <c r="I21">
        <v>23883.9</v>
      </c>
      <c r="J21">
        <v>702.20399999999995</v>
      </c>
      <c r="K21">
        <v>32.665999999999997</v>
      </c>
      <c r="L21">
        <v>6849692</v>
      </c>
      <c r="M21">
        <v>32609.5</v>
      </c>
      <c r="N21">
        <v>73.927000000000007</v>
      </c>
      <c r="P21" s="3">
        <f t="shared" si="0"/>
        <v>145172</v>
      </c>
      <c r="Q21" s="2">
        <f t="shared" si="1"/>
        <v>6849692</v>
      </c>
      <c r="R21" s="4">
        <f t="shared" si="2"/>
        <v>23883.9</v>
      </c>
      <c r="S21" s="2">
        <f t="shared" si="3"/>
        <v>32609.5</v>
      </c>
      <c r="T21" s="4">
        <f t="shared" si="4"/>
        <v>73.927000000000007</v>
      </c>
      <c r="U21" s="2">
        <f t="shared" si="5"/>
        <v>702.20399999999995</v>
      </c>
      <c r="W21" s="12"/>
      <c r="X21" s="7"/>
      <c r="Y21" s="7"/>
      <c r="AA21" s="7"/>
      <c r="AC21" s="7"/>
    </row>
    <row r="22" spans="1:29" x14ac:dyDescent="0.35">
      <c r="A22" t="s">
        <v>279</v>
      </c>
      <c r="B22">
        <v>584448</v>
      </c>
      <c r="C22">
        <v>56.816000000000003</v>
      </c>
      <c r="D22">
        <v>584448</v>
      </c>
      <c r="E22">
        <v>5628.96</v>
      </c>
      <c r="F22">
        <v>420.43700000000001</v>
      </c>
      <c r="G22">
        <v>2.028</v>
      </c>
      <c r="H22">
        <v>1707031</v>
      </c>
      <c r="I22">
        <v>3951.52</v>
      </c>
      <c r="J22">
        <v>571.65200000000004</v>
      </c>
      <c r="K22">
        <v>38.158000000000001</v>
      </c>
      <c r="L22">
        <v>9020733</v>
      </c>
      <c r="M22">
        <v>9233.94</v>
      </c>
      <c r="N22">
        <v>71.209000000000003</v>
      </c>
      <c r="P22" s="3">
        <f t="shared" si="0"/>
        <v>584448</v>
      </c>
      <c r="Q22" s="2">
        <f t="shared" si="1"/>
        <v>9020733</v>
      </c>
      <c r="R22" s="4">
        <f t="shared" si="2"/>
        <v>3951.52</v>
      </c>
      <c r="S22" s="2">
        <f t="shared" si="3"/>
        <v>9233.94</v>
      </c>
      <c r="T22" s="4">
        <f t="shared" si="4"/>
        <v>71.209000000000003</v>
      </c>
      <c r="U22" s="2">
        <f t="shared" si="5"/>
        <v>571.65200000000004</v>
      </c>
      <c r="W22" s="12"/>
      <c r="X22" s="7"/>
      <c r="Y22" s="7"/>
      <c r="AA22" s="7"/>
      <c r="AC22" s="7"/>
    </row>
    <row r="23" spans="1:29" x14ac:dyDescent="0.35">
      <c r="A23" t="s">
        <v>280</v>
      </c>
      <c r="B23">
        <v>1105852.7479999999</v>
      </c>
      <c r="C23">
        <v>16.068000000000001</v>
      </c>
      <c r="D23">
        <v>1105852.7479999999</v>
      </c>
      <c r="E23">
        <v>15476.6</v>
      </c>
      <c r="F23">
        <v>574.72799999999995</v>
      </c>
      <c r="G23">
        <v>0.96699999999999997</v>
      </c>
      <c r="H23">
        <v>2635822</v>
      </c>
      <c r="I23">
        <v>13493.5</v>
      </c>
      <c r="J23">
        <v>685.65499999999997</v>
      </c>
      <c r="K23">
        <v>11.215999999999999</v>
      </c>
      <c r="L23">
        <v>6596215</v>
      </c>
      <c r="M23">
        <v>26705.5</v>
      </c>
      <c r="N23">
        <v>68.625</v>
      </c>
      <c r="P23" s="3">
        <f t="shared" si="0"/>
        <v>1105852.7479999999</v>
      </c>
      <c r="Q23" s="2">
        <f t="shared" si="1"/>
        <v>6596215</v>
      </c>
      <c r="R23" s="4">
        <f t="shared" si="2"/>
        <v>13493.5</v>
      </c>
      <c r="S23" s="2">
        <f t="shared" si="3"/>
        <v>26705.5</v>
      </c>
      <c r="T23" s="4">
        <f t="shared" si="4"/>
        <v>68.625</v>
      </c>
      <c r="U23" s="2">
        <f t="shared" si="5"/>
        <v>685.65499999999997</v>
      </c>
      <c r="W23" s="12"/>
      <c r="X23" s="7"/>
      <c r="Y23" s="7"/>
      <c r="AA23" s="7"/>
      <c r="AC23" s="7"/>
    </row>
    <row r="24" spans="1:29" x14ac:dyDescent="0.35">
      <c r="A24" t="s">
        <v>281</v>
      </c>
      <c r="B24">
        <v>0</v>
      </c>
      <c r="C24">
        <v>14.243</v>
      </c>
      <c r="D24">
        <v>0</v>
      </c>
      <c r="E24">
        <v>10091.299999999999</v>
      </c>
      <c r="F24">
        <v>527.88199999999995</v>
      </c>
      <c r="G24">
        <v>2.2149999999999999</v>
      </c>
      <c r="H24">
        <v>9994</v>
      </c>
      <c r="I24">
        <v>8830.43</v>
      </c>
      <c r="J24">
        <v>570.02300000000002</v>
      </c>
      <c r="K24">
        <v>11.419</v>
      </c>
      <c r="L24">
        <v>9831087</v>
      </c>
      <c r="M24">
        <v>29328.9</v>
      </c>
      <c r="N24">
        <v>70.16</v>
      </c>
      <c r="P24" s="3">
        <f t="shared" si="0"/>
        <v>0</v>
      </c>
      <c r="Q24" s="2">
        <f t="shared" si="1"/>
        <v>9831087</v>
      </c>
      <c r="R24" s="4">
        <f t="shared" si="2"/>
        <v>8830.43</v>
      </c>
      <c r="S24" s="2">
        <f t="shared" si="3"/>
        <v>29328.9</v>
      </c>
      <c r="T24" s="4">
        <f t="shared" si="4"/>
        <v>70.16</v>
      </c>
      <c r="U24" s="2">
        <f t="shared" si="5"/>
        <v>570.02300000000002</v>
      </c>
      <c r="W24" s="12"/>
      <c r="X24" s="7"/>
      <c r="Y24" s="7"/>
      <c r="AA24" s="7"/>
      <c r="AC24" s="7"/>
    </row>
    <row r="25" spans="1:29" x14ac:dyDescent="0.35">
      <c r="A25" t="s">
        <v>282</v>
      </c>
      <c r="B25">
        <v>314057</v>
      </c>
      <c r="C25">
        <v>3602</v>
      </c>
      <c r="D25">
        <v>314057</v>
      </c>
      <c r="E25">
        <v>72780.5</v>
      </c>
      <c r="F25">
        <v>540.98699999999997</v>
      </c>
      <c r="G25">
        <v>2.964</v>
      </c>
      <c r="H25">
        <v>1054056</v>
      </c>
      <c r="I25">
        <v>65798.3</v>
      </c>
      <c r="J25">
        <v>585.72299999999996</v>
      </c>
      <c r="K25">
        <v>83.274000000000001</v>
      </c>
      <c r="L25">
        <v>7274798</v>
      </c>
      <c r="M25">
        <v>111436</v>
      </c>
      <c r="N25">
        <v>69.075000000000003</v>
      </c>
      <c r="P25" s="3">
        <f t="shared" si="0"/>
        <v>314057</v>
      </c>
      <c r="Q25" s="2">
        <f t="shared" si="1"/>
        <v>7274798</v>
      </c>
      <c r="R25" s="4">
        <f t="shared" si="2"/>
        <v>65798.3</v>
      </c>
      <c r="S25" s="2">
        <f t="shared" si="3"/>
        <v>111436</v>
      </c>
      <c r="T25" s="4">
        <f t="shared" si="4"/>
        <v>69.075000000000003</v>
      </c>
      <c r="U25" s="2">
        <f t="shared" si="5"/>
        <v>585.72299999999996</v>
      </c>
      <c r="W25" s="12"/>
      <c r="X25" s="7"/>
      <c r="Y25" s="7"/>
      <c r="AA25" s="7"/>
      <c r="AC25" s="7"/>
    </row>
    <row r="26" spans="1:29" x14ac:dyDescent="0.35">
      <c r="A26" t="s">
        <v>283</v>
      </c>
      <c r="B26">
        <v>218254</v>
      </c>
      <c r="C26">
        <v>3485.17</v>
      </c>
      <c r="D26">
        <v>218254</v>
      </c>
      <c r="E26">
        <v>17444.599999999999</v>
      </c>
      <c r="F26">
        <v>546.38300000000004</v>
      </c>
      <c r="G26">
        <v>2.2469999999999999</v>
      </c>
      <c r="H26">
        <v>581975</v>
      </c>
      <c r="I26">
        <v>15644.8</v>
      </c>
      <c r="J26">
        <v>748.38699999999994</v>
      </c>
      <c r="K26">
        <v>24.818999999999999</v>
      </c>
      <c r="L26">
        <v>1606845</v>
      </c>
      <c r="M26">
        <v>28290.799999999999</v>
      </c>
      <c r="N26">
        <v>72.448999999999998</v>
      </c>
      <c r="P26" s="3">
        <f t="shared" si="0"/>
        <v>218254</v>
      </c>
      <c r="Q26" s="2">
        <f t="shared" si="1"/>
        <v>1606845</v>
      </c>
      <c r="R26" s="4">
        <f t="shared" si="2"/>
        <v>15644.8</v>
      </c>
      <c r="S26" s="2">
        <f t="shared" si="3"/>
        <v>28290.799999999999</v>
      </c>
      <c r="T26" s="4">
        <f t="shared" si="4"/>
        <v>72.448999999999998</v>
      </c>
      <c r="U26" s="2">
        <f t="shared" si="5"/>
        <v>748.38699999999994</v>
      </c>
      <c r="W26" s="12"/>
      <c r="X26" s="7"/>
      <c r="Y26" s="7"/>
      <c r="AA26" s="7"/>
      <c r="AC26" s="7"/>
    </row>
    <row r="27" spans="1:29" x14ac:dyDescent="0.35">
      <c r="A27" t="s">
        <v>284</v>
      </c>
      <c r="B27">
        <v>614563</v>
      </c>
      <c r="C27">
        <v>51.902000000000001</v>
      </c>
      <c r="D27">
        <v>614563</v>
      </c>
      <c r="E27">
        <v>19473.3</v>
      </c>
      <c r="F27">
        <v>453.214</v>
      </c>
      <c r="G27">
        <v>2.2930000000000001</v>
      </c>
      <c r="H27">
        <v>2412986</v>
      </c>
      <c r="I27">
        <v>14910.4</v>
      </c>
      <c r="J27">
        <v>505.47699999999998</v>
      </c>
      <c r="K27">
        <v>18.440000000000001</v>
      </c>
      <c r="L27">
        <v>1986264</v>
      </c>
      <c r="M27">
        <v>26848.7</v>
      </c>
      <c r="N27">
        <v>64.400999999999996</v>
      </c>
      <c r="P27" s="3">
        <f t="shared" si="0"/>
        <v>614563</v>
      </c>
      <c r="Q27" s="2">
        <f t="shared" si="1"/>
        <v>2412986</v>
      </c>
      <c r="R27" s="4">
        <f t="shared" si="2"/>
        <v>14910.4</v>
      </c>
      <c r="S27" s="2">
        <f t="shared" si="3"/>
        <v>26848.7</v>
      </c>
      <c r="T27" s="4">
        <f t="shared" si="4"/>
        <v>64.400999999999996</v>
      </c>
      <c r="U27" s="2">
        <f t="shared" si="5"/>
        <v>505.47699999999998</v>
      </c>
      <c r="W27" s="12"/>
      <c r="X27" s="7"/>
      <c r="Y27" s="7"/>
      <c r="AA27" s="7"/>
      <c r="AC27" s="7"/>
    </row>
    <row r="28" spans="1:29" x14ac:dyDescent="0.35">
      <c r="A28" t="s">
        <v>285</v>
      </c>
      <c r="B28">
        <v>1110459.6340000001</v>
      </c>
      <c r="C28">
        <v>36.645000000000003</v>
      </c>
      <c r="D28">
        <v>1110459.6340000001</v>
      </c>
      <c r="E28">
        <v>25650.6</v>
      </c>
      <c r="F28">
        <v>518.03</v>
      </c>
      <c r="G28">
        <v>2.4180000000000001</v>
      </c>
      <c r="H28">
        <v>2992948</v>
      </c>
      <c r="I28">
        <v>13006.9</v>
      </c>
      <c r="J28">
        <v>614.36699999999996</v>
      </c>
      <c r="K28">
        <v>33.712000000000003</v>
      </c>
      <c r="L28">
        <v>6271041</v>
      </c>
      <c r="M28">
        <v>54455.6</v>
      </c>
      <c r="N28">
        <v>70.495999999999995</v>
      </c>
      <c r="P28" s="3">
        <f t="shared" si="0"/>
        <v>1110459.6340000001</v>
      </c>
      <c r="Q28" s="2">
        <f t="shared" si="1"/>
        <v>6271041</v>
      </c>
      <c r="R28" s="4">
        <f t="shared" si="2"/>
        <v>13006.9</v>
      </c>
      <c r="S28" s="2">
        <f t="shared" si="3"/>
        <v>54455.6</v>
      </c>
      <c r="T28" s="4">
        <f t="shared" si="4"/>
        <v>70.495999999999995</v>
      </c>
      <c r="U28" s="2">
        <f t="shared" si="5"/>
        <v>614.36699999999996</v>
      </c>
      <c r="W28" s="12"/>
      <c r="X28" s="7"/>
      <c r="Y28" s="7"/>
      <c r="AA28" s="7"/>
      <c r="AC28" s="7"/>
    </row>
    <row r="29" spans="1:29" x14ac:dyDescent="0.35">
      <c r="A29" t="s">
        <v>286</v>
      </c>
      <c r="B29">
        <v>0</v>
      </c>
      <c r="C29">
        <v>2.871</v>
      </c>
      <c r="D29">
        <v>0</v>
      </c>
      <c r="E29">
        <v>16556</v>
      </c>
      <c r="F29">
        <v>532.00099999999998</v>
      </c>
      <c r="G29">
        <v>1.841</v>
      </c>
      <c r="H29">
        <v>0</v>
      </c>
      <c r="I29">
        <v>12161.1</v>
      </c>
      <c r="J29">
        <v>540.93799999999999</v>
      </c>
      <c r="K29">
        <v>29.968</v>
      </c>
      <c r="L29">
        <v>2788938</v>
      </c>
      <c r="M29">
        <v>82501.600000000006</v>
      </c>
      <c r="N29">
        <v>68.492000000000004</v>
      </c>
      <c r="P29" s="3">
        <f t="shared" si="0"/>
        <v>0</v>
      </c>
      <c r="Q29" s="2">
        <f t="shared" si="1"/>
        <v>2788938</v>
      </c>
      <c r="R29" s="4">
        <f t="shared" si="2"/>
        <v>12161.1</v>
      </c>
      <c r="S29" s="2">
        <f t="shared" si="3"/>
        <v>82501.600000000006</v>
      </c>
      <c r="T29" s="4">
        <f t="shared" si="4"/>
        <v>68.492000000000004</v>
      </c>
      <c r="U29" s="2">
        <f t="shared" si="5"/>
        <v>540.93799999999999</v>
      </c>
      <c r="W29" s="12"/>
      <c r="X29" s="7"/>
      <c r="Y29" s="7"/>
      <c r="AA29" s="7"/>
      <c r="AC29" s="7"/>
    </row>
    <row r="30" spans="1:29" x14ac:dyDescent="0.35">
      <c r="A30" t="s">
        <v>287</v>
      </c>
      <c r="B30">
        <v>11923.8</v>
      </c>
      <c r="C30">
        <v>3604.23</v>
      </c>
      <c r="D30">
        <v>11923.8</v>
      </c>
      <c r="E30">
        <v>11046.9</v>
      </c>
      <c r="F30">
        <v>511.59100000000001</v>
      </c>
      <c r="G30">
        <v>2.34</v>
      </c>
      <c r="H30">
        <v>256510</v>
      </c>
      <c r="I30">
        <v>9394.7099999999991</v>
      </c>
      <c r="J30">
        <v>611.43299999999999</v>
      </c>
      <c r="K30">
        <v>46.378999999999998</v>
      </c>
      <c r="L30">
        <v>4251691</v>
      </c>
      <c r="M30">
        <v>22987.9</v>
      </c>
      <c r="N30">
        <v>70.968999999999994</v>
      </c>
      <c r="P30" s="3">
        <f t="shared" si="0"/>
        <v>11923.8</v>
      </c>
      <c r="Q30" s="2">
        <f t="shared" si="1"/>
        <v>4251691</v>
      </c>
      <c r="R30" s="4">
        <f t="shared" si="2"/>
        <v>9394.7099999999991</v>
      </c>
      <c r="S30" s="2">
        <f t="shared" si="3"/>
        <v>22987.9</v>
      </c>
      <c r="T30" s="4">
        <f t="shared" si="4"/>
        <v>70.968999999999994</v>
      </c>
      <c r="U30" s="2">
        <f t="shared" si="5"/>
        <v>611.43299999999999</v>
      </c>
      <c r="W30" s="12"/>
      <c r="X30" s="7"/>
      <c r="Y30" s="7"/>
      <c r="AA30" s="7"/>
      <c r="AC30" s="7"/>
    </row>
    <row r="31" spans="1:29" x14ac:dyDescent="0.35">
      <c r="A31" t="s">
        <v>288</v>
      </c>
      <c r="B31">
        <v>355394</v>
      </c>
      <c r="C31">
        <v>450.15600000000001</v>
      </c>
      <c r="D31">
        <v>355394</v>
      </c>
      <c r="E31">
        <v>22044.400000000001</v>
      </c>
      <c r="F31">
        <v>520.57899999999995</v>
      </c>
      <c r="G31">
        <v>2.153</v>
      </c>
      <c r="H31">
        <v>1298739</v>
      </c>
      <c r="I31">
        <v>14750.3</v>
      </c>
      <c r="J31">
        <v>690.73299999999995</v>
      </c>
      <c r="K31">
        <v>14.148999999999999</v>
      </c>
      <c r="L31">
        <v>11839142</v>
      </c>
      <c r="M31">
        <v>28528</v>
      </c>
      <c r="N31">
        <v>78.731999999999999</v>
      </c>
      <c r="P31" s="3">
        <f t="shared" si="0"/>
        <v>355394</v>
      </c>
      <c r="Q31" s="2">
        <f t="shared" si="1"/>
        <v>11839142</v>
      </c>
      <c r="R31" s="4">
        <f t="shared" si="2"/>
        <v>14750.3</v>
      </c>
      <c r="S31" s="2">
        <f t="shared" si="3"/>
        <v>28528</v>
      </c>
      <c r="T31" s="4">
        <f t="shared" si="4"/>
        <v>78.731999999999999</v>
      </c>
      <c r="U31" s="2">
        <f t="shared" si="5"/>
        <v>690.73299999999995</v>
      </c>
      <c r="W31" s="12"/>
      <c r="X31" s="7"/>
      <c r="Y31" s="7"/>
      <c r="AA31" s="7"/>
      <c r="AC31" s="7"/>
    </row>
    <row r="32" spans="1:29" x14ac:dyDescent="0.35">
      <c r="A32" t="s">
        <v>289</v>
      </c>
      <c r="B32">
        <v>1017363.019</v>
      </c>
      <c r="C32">
        <v>93.32</v>
      </c>
      <c r="D32">
        <v>1017363.019</v>
      </c>
      <c r="E32">
        <v>11408.2</v>
      </c>
      <c r="F32">
        <v>568.33600000000001</v>
      </c>
      <c r="G32">
        <v>1.2949999999999999</v>
      </c>
      <c r="H32">
        <v>2976580</v>
      </c>
      <c r="I32">
        <v>10671.8</v>
      </c>
      <c r="J32">
        <v>631.39400000000001</v>
      </c>
      <c r="K32">
        <v>37.222000000000001</v>
      </c>
      <c r="L32">
        <v>9875435</v>
      </c>
      <c r="M32">
        <v>99426.8</v>
      </c>
      <c r="N32">
        <v>68.366</v>
      </c>
      <c r="P32" s="3">
        <f t="shared" si="0"/>
        <v>1017363.019</v>
      </c>
      <c r="Q32" s="2">
        <f t="shared" si="1"/>
        <v>9875435</v>
      </c>
      <c r="R32" s="4">
        <f t="shared" si="2"/>
        <v>10671.8</v>
      </c>
      <c r="S32" s="2">
        <f t="shared" si="3"/>
        <v>99426.8</v>
      </c>
      <c r="T32" s="4">
        <f t="shared" si="4"/>
        <v>68.366</v>
      </c>
      <c r="U32" s="2">
        <f t="shared" si="5"/>
        <v>631.39400000000001</v>
      </c>
      <c r="W32" s="12"/>
      <c r="X32" s="7"/>
      <c r="Y32" s="7"/>
      <c r="AA32" s="7"/>
      <c r="AC32" s="7"/>
    </row>
    <row r="33" spans="1:29" x14ac:dyDescent="0.35">
      <c r="A33" t="s">
        <v>290</v>
      </c>
      <c r="B33">
        <v>1227669.0619999999</v>
      </c>
      <c r="C33">
        <v>52.994</v>
      </c>
      <c r="D33">
        <v>1227669.0619999999</v>
      </c>
      <c r="E33">
        <v>15893</v>
      </c>
      <c r="F33">
        <v>614.30600000000004</v>
      </c>
      <c r="G33">
        <v>2.2930000000000001</v>
      </c>
      <c r="H33">
        <v>2941000</v>
      </c>
      <c r="I33">
        <v>11113.6</v>
      </c>
      <c r="J33">
        <v>558.10299999999995</v>
      </c>
      <c r="K33">
        <v>11.903</v>
      </c>
      <c r="L33">
        <v>6356942</v>
      </c>
      <c r="M33">
        <v>31826.799999999999</v>
      </c>
      <c r="N33">
        <v>66.784999999999997</v>
      </c>
      <c r="P33" s="3">
        <f t="shared" si="0"/>
        <v>1227669.0619999999</v>
      </c>
      <c r="Q33" s="2">
        <f t="shared" si="1"/>
        <v>6356942</v>
      </c>
      <c r="R33" s="4">
        <f t="shared" si="2"/>
        <v>11113.6</v>
      </c>
      <c r="S33" s="2">
        <f t="shared" si="3"/>
        <v>31826.799999999999</v>
      </c>
      <c r="T33" s="4">
        <f t="shared" si="4"/>
        <v>66.784999999999997</v>
      </c>
      <c r="U33" s="2">
        <f t="shared" si="5"/>
        <v>614.30600000000004</v>
      </c>
      <c r="W33" s="12"/>
      <c r="X33" s="7"/>
      <c r="Y33" s="7"/>
      <c r="AA33" s="7"/>
      <c r="AC33" s="7"/>
    </row>
    <row r="34" spans="1:29" x14ac:dyDescent="0.35">
      <c r="A34" t="s">
        <v>291</v>
      </c>
      <c r="B34">
        <v>0</v>
      </c>
      <c r="C34">
        <v>3.5409999999999999</v>
      </c>
      <c r="D34">
        <v>0</v>
      </c>
      <c r="E34">
        <v>13951.4</v>
      </c>
      <c r="F34">
        <v>495.28300000000002</v>
      </c>
      <c r="G34">
        <v>2.3559999999999999</v>
      </c>
      <c r="H34">
        <v>0</v>
      </c>
      <c r="I34">
        <v>8081.1</v>
      </c>
      <c r="J34">
        <v>704.48299999999995</v>
      </c>
      <c r="K34">
        <v>96.003</v>
      </c>
      <c r="L34">
        <v>4123730</v>
      </c>
      <c r="M34">
        <v>65658.399999999994</v>
      </c>
      <c r="N34">
        <v>71.649000000000001</v>
      </c>
      <c r="P34" s="3">
        <f t="shared" si="0"/>
        <v>0</v>
      </c>
      <c r="Q34" s="2">
        <f t="shared" si="1"/>
        <v>4123730</v>
      </c>
      <c r="R34" s="4">
        <f t="shared" si="2"/>
        <v>8081.1</v>
      </c>
      <c r="S34" s="2">
        <f t="shared" si="3"/>
        <v>65658.399999999994</v>
      </c>
      <c r="T34" s="4">
        <f t="shared" si="4"/>
        <v>71.649000000000001</v>
      </c>
      <c r="U34" s="2">
        <f t="shared" si="5"/>
        <v>704.48299999999995</v>
      </c>
      <c r="W34" s="12"/>
      <c r="X34" s="7"/>
      <c r="Y34" s="7"/>
      <c r="AA34" s="7"/>
      <c r="AC34" s="7"/>
    </row>
    <row r="35" spans="1:29" x14ac:dyDescent="0.35">
      <c r="A35" t="s">
        <v>292</v>
      </c>
      <c r="B35">
        <v>103029</v>
      </c>
      <c r="C35">
        <v>80.887</v>
      </c>
      <c r="D35">
        <v>103029</v>
      </c>
      <c r="E35">
        <v>12365.1</v>
      </c>
      <c r="F35">
        <v>637.28300000000002</v>
      </c>
      <c r="G35">
        <v>2.714</v>
      </c>
      <c r="H35">
        <v>388395</v>
      </c>
      <c r="I35">
        <v>6122.37</v>
      </c>
      <c r="J35">
        <v>611.05700000000002</v>
      </c>
      <c r="K35">
        <v>165.73500000000001</v>
      </c>
      <c r="L35">
        <v>14404237</v>
      </c>
      <c r="M35">
        <v>37532.400000000001</v>
      </c>
      <c r="N35">
        <v>65.447999999999993</v>
      </c>
      <c r="P35" s="3">
        <f t="shared" si="0"/>
        <v>103029</v>
      </c>
      <c r="Q35" s="2">
        <f t="shared" si="1"/>
        <v>14404237</v>
      </c>
      <c r="R35" s="4">
        <f t="shared" si="2"/>
        <v>6122.37</v>
      </c>
      <c r="S35" s="2">
        <f t="shared" si="3"/>
        <v>37532.400000000001</v>
      </c>
      <c r="T35" s="4">
        <f t="shared" si="4"/>
        <v>65.447999999999993</v>
      </c>
      <c r="U35" s="2">
        <f t="shared" si="5"/>
        <v>637.28300000000002</v>
      </c>
      <c r="W35" s="12"/>
      <c r="X35" s="7"/>
      <c r="Y35" s="7"/>
      <c r="AA35" s="7"/>
      <c r="AC35" s="7"/>
    </row>
    <row r="36" spans="1:29" x14ac:dyDescent="0.35">
      <c r="A36" t="s">
        <v>293</v>
      </c>
      <c r="B36">
        <v>333399</v>
      </c>
      <c r="C36">
        <v>371.31400000000002</v>
      </c>
      <c r="D36">
        <v>333399</v>
      </c>
      <c r="E36">
        <v>19615.7</v>
      </c>
      <c r="F36">
        <v>491.77300000000002</v>
      </c>
      <c r="G36">
        <v>2.9169999999999998</v>
      </c>
      <c r="H36">
        <v>2310367</v>
      </c>
      <c r="I36">
        <v>14836.7</v>
      </c>
      <c r="J36">
        <v>591.45100000000002</v>
      </c>
      <c r="K36">
        <v>46.253999999999998</v>
      </c>
      <c r="L36">
        <v>1202308</v>
      </c>
      <c r="M36">
        <v>31119.5</v>
      </c>
      <c r="N36">
        <v>64.983999999999995</v>
      </c>
      <c r="P36" s="3">
        <f t="shared" ref="P36:P67" si="6">MIN(D36,H36,L36)</f>
        <v>333399</v>
      </c>
      <c r="Q36" s="2">
        <f t="shared" ref="Q36:Q67" si="7">MAX(D36,H36,L36)</f>
        <v>2310367</v>
      </c>
      <c r="R36" s="4">
        <f t="shared" ref="R36:R67" si="8">MIN(E36,I36,M36)</f>
        <v>14836.7</v>
      </c>
      <c r="S36" s="2">
        <f t="shared" ref="S36:S67" si="9">MAX(E36,I36,M36)</f>
        <v>31119.5</v>
      </c>
      <c r="T36" s="4">
        <f t="shared" ref="T36:T67" si="10">MIN(F36,J36,N36)</f>
        <v>64.983999999999995</v>
      </c>
      <c r="U36" s="2">
        <f t="shared" ref="U36:U67" si="11">MAX(F36,J36,N36)</f>
        <v>591.45100000000002</v>
      </c>
      <c r="W36" s="12"/>
      <c r="X36" s="7"/>
      <c r="Y36" s="7"/>
      <c r="AA36" s="7"/>
      <c r="AC36" s="7"/>
    </row>
    <row r="37" spans="1:29" x14ac:dyDescent="0.35">
      <c r="A37" t="s">
        <v>294</v>
      </c>
      <c r="B37">
        <v>867151</v>
      </c>
      <c r="C37">
        <v>40.076000000000001</v>
      </c>
      <c r="D37">
        <v>867151</v>
      </c>
      <c r="E37">
        <v>17910.8</v>
      </c>
      <c r="F37">
        <v>563.71799999999996</v>
      </c>
      <c r="G37">
        <v>2.605</v>
      </c>
      <c r="H37">
        <v>2563209</v>
      </c>
      <c r="I37">
        <v>15167.1</v>
      </c>
      <c r="J37">
        <v>485.56799999999998</v>
      </c>
      <c r="K37">
        <v>16.597999999999999</v>
      </c>
      <c r="L37">
        <v>6645588</v>
      </c>
      <c r="M37">
        <v>37931.9</v>
      </c>
      <c r="N37">
        <v>69.135000000000005</v>
      </c>
      <c r="P37" s="3">
        <f t="shared" si="6"/>
        <v>867151</v>
      </c>
      <c r="Q37" s="2">
        <f t="shared" si="7"/>
        <v>6645588</v>
      </c>
      <c r="R37" s="4">
        <f t="shared" si="8"/>
        <v>15167.1</v>
      </c>
      <c r="S37" s="2">
        <f t="shared" si="9"/>
        <v>37931.9</v>
      </c>
      <c r="T37" s="4">
        <f t="shared" si="10"/>
        <v>69.135000000000005</v>
      </c>
      <c r="U37" s="2">
        <f t="shared" si="11"/>
        <v>563.71799999999996</v>
      </c>
      <c r="W37" s="12"/>
      <c r="X37" s="7"/>
      <c r="Y37" s="7"/>
      <c r="AA37" s="7"/>
      <c r="AC37" s="7"/>
    </row>
    <row r="38" spans="1:29" x14ac:dyDescent="0.35">
      <c r="A38" t="s">
        <v>295</v>
      </c>
      <c r="B38">
        <v>918119</v>
      </c>
      <c r="C38">
        <v>22.012</v>
      </c>
      <c r="D38">
        <v>918119</v>
      </c>
      <c r="E38">
        <v>13773.2</v>
      </c>
      <c r="F38">
        <v>491.51100000000002</v>
      </c>
      <c r="G38">
        <v>2.73</v>
      </c>
      <c r="H38">
        <v>2024936</v>
      </c>
      <c r="I38">
        <v>10433.1</v>
      </c>
      <c r="J38">
        <v>715.03800000000001</v>
      </c>
      <c r="K38">
        <v>56.831000000000003</v>
      </c>
      <c r="L38">
        <v>8792873</v>
      </c>
      <c r="M38">
        <v>22640.1</v>
      </c>
      <c r="N38">
        <v>68.605999999999995</v>
      </c>
      <c r="P38" s="3">
        <f t="shared" si="6"/>
        <v>918119</v>
      </c>
      <c r="Q38" s="2">
        <f t="shared" si="7"/>
        <v>8792873</v>
      </c>
      <c r="R38" s="4">
        <f t="shared" si="8"/>
        <v>10433.1</v>
      </c>
      <c r="S38" s="2">
        <f t="shared" si="9"/>
        <v>22640.1</v>
      </c>
      <c r="T38" s="4">
        <f t="shared" si="10"/>
        <v>68.605999999999995</v>
      </c>
      <c r="U38" s="2">
        <f t="shared" si="11"/>
        <v>715.03800000000001</v>
      </c>
      <c r="W38" s="12"/>
      <c r="X38" s="7"/>
      <c r="Y38" s="7"/>
      <c r="AA38" s="7"/>
      <c r="AC38" s="7"/>
    </row>
    <row r="39" spans="1:29" x14ac:dyDescent="0.35">
      <c r="A39" t="s">
        <v>296</v>
      </c>
      <c r="B39">
        <v>104921</v>
      </c>
      <c r="C39">
        <v>3609.22</v>
      </c>
      <c r="D39">
        <v>104921</v>
      </c>
      <c r="E39">
        <v>37851.800000000003</v>
      </c>
      <c r="F39">
        <v>499.64299999999997</v>
      </c>
      <c r="G39">
        <v>2.34</v>
      </c>
      <c r="H39">
        <v>2588855</v>
      </c>
      <c r="I39">
        <v>35004.400000000001</v>
      </c>
      <c r="J39">
        <v>447.40100000000001</v>
      </c>
      <c r="K39">
        <v>16.972999999999999</v>
      </c>
      <c r="L39">
        <v>83575741805</v>
      </c>
      <c r="M39">
        <v>71563.100000000006</v>
      </c>
      <c r="N39">
        <v>67.603999999999999</v>
      </c>
      <c r="P39" s="3">
        <f t="shared" si="6"/>
        <v>104921</v>
      </c>
      <c r="Q39" s="2">
        <f t="shared" si="7"/>
        <v>83575741805</v>
      </c>
      <c r="R39" s="4">
        <f t="shared" si="8"/>
        <v>35004.400000000001</v>
      </c>
      <c r="S39" s="2">
        <f t="shared" si="9"/>
        <v>71563.100000000006</v>
      </c>
      <c r="T39" s="4">
        <f t="shared" si="10"/>
        <v>67.603999999999999</v>
      </c>
      <c r="U39" s="2">
        <f t="shared" si="11"/>
        <v>499.64299999999997</v>
      </c>
      <c r="W39" s="12"/>
      <c r="X39" s="7"/>
      <c r="Y39" s="7"/>
      <c r="AA39" s="7"/>
      <c r="AC39" s="7"/>
    </row>
    <row r="40" spans="1:29" x14ac:dyDescent="0.35">
      <c r="A40" t="s">
        <v>297</v>
      </c>
      <c r="B40">
        <v>196731</v>
      </c>
      <c r="C40">
        <v>3608.74</v>
      </c>
      <c r="D40">
        <v>196731</v>
      </c>
      <c r="E40">
        <v>55428.4</v>
      </c>
      <c r="F40">
        <v>547.15200000000004</v>
      </c>
      <c r="G40">
        <v>1.6220000000000001</v>
      </c>
      <c r="H40">
        <v>811818</v>
      </c>
      <c r="I40">
        <v>46237.599999999999</v>
      </c>
      <c r="J40">
        <v>601.41999999999996</v>
      </c>
      <c r="K40">
        <v>6.1459999999999999</v>
      </c>
      <c r="L40">
        <v>13910810</v>
      </c>
      <c r="M40">
        <v>165639</v>
      </c>
      <c r="N40">
        <v>71.816999999999993</v>
      </c>
      <c r="P40" s="3">
        <f t="shared" si="6"/>
        <v>196731</v>
      </c>
      <c r="Q40" s="2">
        <f t="shared" si="7"/>
        <v>13910810</v>
      </c>
      <c r="R40" s="4">
        <f t="shared" si="8"/>
        <v>46237.599999999999</v>
      </c>
      <c r="S40" s="2">
        <f t="shared" si="9"/>
        <v>165639</v>
      </c>
      <c r="T40" s="4">
        <f t="shared" si="10"/>
        <v>71.816999999999993</v>
      </c>
      <c r="U40" s="2">
        <f t="shared" si="11"/>
        <v>601.41999999999996</v>
      </c>
      <c r="W40" s="12"/>
      <c r="X40" s="7"/>
      <c r="Y40" s="7"/>
      <c r="AA40" s="7"/>
      <c r="AC40" s="7"/>
    </row>
    <row r="41" spans="1:29" x14ac:dyDescent="0.35">
      <c r="A41" t="s">
        <v>298</v>
      </c>
      <c r="B41">
        <v>1533045.8359999999</v>
      </c>
      <c r="C41">
        <v>3609.63</v>
      </c>
      <c r="D41">
        <v>1533045.8359999999</v>
      </c>
      <c r="E41">
        <v>73283.899999999994</v>
      </c>
      <c r="F41">
        <v>497.52100000000002</v>
      </c>
      <c r="G41">
        <v>1.2170000000000001</v>
      </c>
      <c r="H41">
        <v>3565536</v>
      </c>
      <c r="I41">
        <v>68987.899999999994</v>
      </c>
      <c r="J41">
        <v>553.71400000000006</v>
      </c>
      <c r="K41">
        <v>17.986999999999998</v>
      </c>
      <c r="L41">
        <v>8377395</v>
      </c>
      <c r="M41">
        <v>112514</v>
      </c>
      <c r="N41">
        <v>69.554000000000002</v>
      </c>
      <c r="P41" s="3">
        <f t="shared" si="6"/>
        <v>1533045.8359999999</v>
      </c>
      <c r="Q41" s="2">
        <f t="shared" si="7"/>
        <v>8377395</v>
      </c>
      <c r="R41" s="4">
        <f t="shared" si="8"/>
        <v>68987.899999999994</v>
      </c>
      <c r="S41" s="2">
        <f t="shared" si="9"/>
        <v>112514</v>
      </c>
      <c r="T41" s="4">
        <f t="shared" si="10"/>
        <v>69.554000000000002</v>
      </c>
      <c r="U41" s="2">
        <f t="shared" si="11"/>
        <v>553.71400000000006</v>
      </c>
      <c r="W41" s="12"/>
      <c r="X41" s="7"/>
      <c r="Y41" s="7"/>
      <c r="AA41" s="7"/>
      <c r="AC41" s="7"/>
    </row>
    <row r="42" spans="1:29" x14ac:dyDescent="0.35">
      <c r="A42" t="s">
        <v>299</v>
      </c>
      <c r="B42">
        <v>730145</v>
      </c>
      <c r="C42">
        <v>73.025000000000006</v>
      </c>
      <c r="D42">
        <v>730145</v>
      </c>
      <c r="E42">
        <v>25044.400000000001</v>
      </c>
      <c r="F42">
        <v>572.86300000000006</v>
      </c>
      <c r="G42">
        <v>2.621</v>
      </c>
      <c r="H42">
        <v>2141947</v>
      </c>
      <c r="I42">
        <v>23317</v>
      </c>
      <c r="J42">
        <v>604.46799999999996</v>
      </c>
      <c r="K42">
        <v>65.177000000000007</v>
      </c>
      <c r="L42">
        <v>3735877</v>
      </c>
      <c r="M42">
        <v>55759.9</v>
      </c>
      <c r="N42">
        <v>69.221999999999994</v>
      </c>
      <c r="P42" s="3">
        <f t="shared" si="6"/>
        <v>730145</v>
      </c>
      <c r="Q42" s="2">
        <f t="shared" si="7"/>
        <v>3735877</v>
      </c>
      <c r="R42" s="4">
        <f t="shared" si="8"/>
        <v>23317</v>
      </c>
      <c r="S42" s="2">
        <f t="shared" si="9"/>
        <v>55759.9</v>
      </c>
      <c r="T42" s="4">
        <f t="shared" si="10"/>
        <v>69.221999999999994</v>
      </c>
      <c r="U42" s="2">
        <f t="shared" si="11"/>
        <v>604.46799999999996</v>
      </c>
      <c r="W42" s="12"/>
      <c r="X42" s="7"/>
      <c r="Y42" s="7"/>
      <c r="AA42" s="7"/>
      <c r="AC42" s="7"/>
    </row>
    <row r="43" spans="1:29" x14ac:dyDescent="0.35">
      <c r="A43" t="s">
        <v>300</v>
      </c>
      <c r="B43">
        <v>965847</v>
      </c>
      <c r="C43">
        <v>69.03</v>
      </c>
      <c r="D43">
        <v>965847</v>
      </c>
      <c r="E43">
        <v>13111.5</v>
      </c>
      <c r="F43">
        <v>593.221</v>
      </c>
      <c r="G43">
        <v>2.496</v>
      </c>
      <c r="H43">
        <v>2406681</v>
      </c>
      <c r="I43">
        <v>10379.799999999999</v>
      </c>
      <c r="J43">
        <v>471.62700000000001</v>
      </c>
      <c r="K43">
        <v>10.016</v>
      </c>
      <c r="L43">
        <v>6570495</v>
      </c>
      <c r="M43">
        <v>21042.2</v>
      </c>
      <c r="N43">
        <v>70.575000000000003</v>
      </c>
      <c r="P43" s="3">
        <f t="shared" si="6"/>
        <v>965847</v>
      </c>
      <c r="Q43" s="2">
        <f t="shared" si="7"/>
        <v>6570495</v>
      </c>
      <c r="R43" s="4">
        <f t="shared" si="8"/>
        <v>10379.799999999999</v>
      </c>
      <c r="S43" s="2">
        <f t="shared" si="9"/>
        <v>21042.2</v>
      </c>
      <c r="T43" s="4">
        <f t="shared" si="10"/>
        <v>70.575000000000003</v>
      </c>
      <c r="U43" s="2">
        <f t="shared" si="11"/>
        <v>593.221</v>
      </c>
      <c r="W43" s="12"/>
      <c r="X43" s="7"/>
      <c r="Y43" s="7"/>
      <c r="AA43" s="7"/>
      <c r="AC43" s="7"/>
    </row>
    <row r="44" spans="1:29" x14ac:dyDescent="0.35">
      <c r="A44" t="s">
        <v>301</v>
      </c>
      <c r="B44">
        <v>0</v>
      </c>
      <c r="C44">
        <v>72.275000000000006</v>
      </c>
      <c r="D44">
        <v>0</v>
      </c>
      <c r="E44">
        <v>13163.4</v>
      </c>
      <c r="F44">
        <v>519.19899999999996</v>
      </c>
      <c r="G44">
        <v>2.589</v>
      </c>
      <c r="H44">
        <v>772615</v>
      </c>
      <c r="I44">
        <v>9137.14</v>
      </c>
      <c r="J44">
        <v>635.44399999999996</v>
      </c>
      <c r="K44">
        <v>59.826000000000001</v>
      </c>
      <c r="L44">
        <v>3033050</v>
      </c>
      <c r="M44">
        <v>18647.8</v>
      </c>
      <c r="N44">
        <v>66.536000000000001</v>
      </c>
      <c r="P44" s="3">
        <f t="shared" si="6"/>
        <v>0</v>
      </c>
      <c r="Q44" s="2">
        <f t="shared" si="7"/>
        <v>3033050</v>
      </c>
      <c r="R44" s="4">
        <f t="shared" si="8"/>
        <v>9137.14</v>
      </c>
      <c r="S44" s="2">
        <f t="shared" si="9"/>
        <v>18647.8</v>
      </c>
      <c r="T44" s="4">
        <f t="shared" si="10"/>
        <v>66.536000000000001</v>
      </c>
      <c r="U44" s="2">
        <f t="shared" si="11"/>
        <v>635.44399999999996</v>
      </c>
      <c r="W44" s="12"/>
      <c r="X44" s="7"/>
      <c r="Y44" s="7"/>
      <c r="AA44" s="7"/>
      <c r="AC44" s="7"/>
    </row>
    <row r="45" spans="1:29" x14ac:dyDescent="0.35">
      <c r="A45" t="s">
        <v>302</v>
      </c>
      <c r="B45">
        <v>82290.100000000006</v>
      </c>
      <c r="C45">
        <v>3601.28</v>
      </c>
      <c r="D45">
        <v>82290.100000000006</v>
      </c>
      <c r="E45">
        <v>21047.3</v>
      </c>
      <c r="F45">
        <v>430.19799999999998</v>
      </c>
      <c r="G45">
        <v>2.8079999999999998</v>
      </c>
      <c r="H45">
        <v>254393</v>
      </c>
      <c r="I45">
        <v>13388.9</v>
      </c>
      <c r="J45">
        <v>624.64099999999996</v>
      </c>
      <c r="K45">
        <v>22.167999999999999</v>
      </c>
      <c r="L45">
        <v>6740424</v>
      </c>
      <c r="M45">
        <v>42934.1</v>
      </c>
      <c r="N45">
        <v>68.772999999999996</v>
      </c>
      <c r="P45" s="3">
        <f t="shared" si="6"/>
        <v>82290.100000000006</v>
      </c>
      <c r="Q45" s="2">
        <f t="shared" si="7"/>
        <v>6740424</v>
      </c>
      <c r="R45" s="4">
        <f t="shared" si="8"/>
        <v>13388.9</v>
      </c>
      <c r="S45" s="2">
        <f t="shared" si="9"/>
        <v>42934.1</v>
      </c>
      <c r="T45" s="4">
        <f t="shared" si="10"/>
        <v>68.772999999999996</v>
      </c>
      <c r="U45" s="2">
        <f t="shared" si="11"/>
        <v>624.64099999999996</v>
      </c>
      <c r="W45" s="12"/>
      <c r="X45" s="7"/>
      <c r="Y45" s="7"/>
      <c r="AA45" s="7"/>
      <c r="AC45" s="7"/>
    </row>
    <row r="46" spans="1:29" x14ac:dyDescent="0.35">
      <c r="A46" t="s">
        <v>303</v>
      </c>
      <c r="B46">
        <v>10043964.403999999</v>
      </c>
      <c r="C46">
        <v>35.427999999999997</v>
      </c>
      <c r="D46">
        <v>10043964.403999999</v>
      </c>
      <c r="E46">
        <v>23249.200000000001</v>
      </c>
      <c r="F46">
        <v>535.91200000000003</v>
      </c>
      <c r="G46">
        <v>2.0750000000000002</v>
      </c>
      <c r="H46">
        <v>26256084</v>
      </c>
      <c r="I46">
        <v>17440.2</v>
      </c>
      <c r="J46">
        <v>549.57600000000002</v>
      </c>
      <c r="K46">
        <v>63.82</v>
      </c>
      <c r="L46">
        <v>50995988977</v>
      </c>
      <c r="M46">
        <v>97702.399999999994</v>
      </c>
      <c r="N46">
        <v>73.361000000000004</v>
      </c>
      <c r="P46" s="3">
        <f t="shared" si="6"/>
        <v>10043964.403999999</v>
      </c>
      <c r="Q46" s="2">
        <f t="shared" si="7"/>
        <v>50995988977</v>
      </c>
      <c r="R46" s="4">
        <f t="shared" si="8"/>
        <v>17440.2</v>
      </c>
      <c r="S46" s="2">
        <f t="shared" si="9"/>
        <v>97702.399999999994</v>
      </c>
      <c r="T46" s="4">
        <f t="shared" si="10"/>
        <v>73.361000000000004</v>
      </c>
      <c r="U46" s="2">
        <f t="shared" si="11"/>
        <v>549.57600000000002</v>
      </c>
      <c r="W46" s="12"/>
      <c r="X46" s="7"/>
      <c r="Y46" s="7"/>
      <c r="AA46" s="7"/>
      <c r="AC46" s="7"/>
    </row>
    <row r="47" spans="1:29" x14ac:dyDescent="0.35">
      <c r="A47" t="s">
        <v>304</v>
      </c>
      <c r="B47">
        <v>1253307.06599991</v>
      </c>
      <c r="C47">
        <v>3342.04</v>
      </c>
      <c r="D47">
        <v>1253307.06599991</v>
      </c>
      <c r="E47">
        <v>50232.3</v>
      </c>
      <c r="F47">
        <v>542.87099999999998</v>
      </c>
      <c r="G47">
        <v>1.2170000000000001</v>
      </c>
      <c r="H47">
        <v>3135848</v>
      </c>
      <c r="I47">
        <v>45393.3</v>
      </c>
      <c r="J47">
        <v>679.34100000000001</v>
      </c>
      <c r="K47">
        <v>48.283000000000001</v>
      </c>
      <c r="L47">
        <v>16586819</v>
      </c>
      <c r="M47">
        <v>62470.2</v>
      </c>
      <c r="N47">
        <v>63.482999999999997</v>
      </c>
      <c r="P47" s="3">
        <f t="shared" si="6"/>
        <v>1253307.06599991</v>
      </c>
      <c r="Q47" s="2">
        <f t="shared" si="7"/>
        <v>16586819</v>
      </c>
      <c r="R47" s="4">
        <f t="shared" si="8"/>
        <v>45393.3</v>
      </c>
      <c r="S47" s="2">
        <f t="shared" si="9"/>
        <v>62470.2</v>
      </c>
      <c r="T47" s="4">
        <f t="shared" si="10"/>
        <v>63.482999999999997</v>
      </c>
      <c r="U47" s="2">
        <f t="shared" si="11"/>
        <v>679.34100000000001</v>
      </c>
      <c r="W47" s="12"/>
      <c r="X47" s="7"/>
      <c r="Y47" s="7"/>
      <c r="AA47" s="7"/>
      <c r="AC47" s="7"/>
    </row>
    <row r="48" spans="1:29" x14ac:dyDescent="0.35">
      <c r="A48" t="s">
        <v>305</v>
      </c>
      <c r="B48">
        <v>962687</v>
      </c>
      <c r="C48">
        <v>122.69499999999999</v>
      </c>
      <c r="D48">
        <v>962687</v>
      </c>
      <c r="E48">
        <v>15774.2</v>
      </c>
      <c r="F48">
        <v>589.78099999999995</v>
      </c>
      <c r="G48">
        <v>2.0590000000000002</v>
      </c>
      <c r="H48">
        <v>2468990</v>
      </c>
      <c r="I48">
        <v>13254</v>
      </c>
      <c r="J48">
        <v>736.34900000000005</v>
      </c>
      <c r="K48">
        <v>27.143999999999998</v>
      </c>
      <c r="L48">
        <v>10657614</v>
      </c>
      <c r="M48">
        <v>21652.7</v>
      </c>
      <c r="N48">
        <v>71.5</v>
      </c>
      <c r="P48" s="3">
        <f t="shared" si="6"/>
        <v>962687</v>
      </c>
      <c r="Q48" s="2">
        <f t="shared" si="7"/>
        <v>10657614</v>
      </c>
      <c r="R48" s="4">
        <f t="shared" si="8"/>
        <v>13254</v>
      </c>
      <c r="S48" s="2">
        <f t="shared" si="9"/>
        <v>21652.7</v>
      </c>
      <c r="T48" s="4">
        <f t="shared" si="10"/>
        <v>71.5</v>
      </c>
      <c r="U48" s="2">
        <f t="shared" si="11"/>
        <v>736.34900000000005</v>
      </c>
      <c r="W48" s="12"/>
      <c r="X48" s="7"/>
      <c r="Y48" s="7"/>
      <c r="AA48" s="7"/>
      <c r="AC48" s="7"/>
    </row>
    <row r="49" spans="1:29" x14ac:dyDescent="0.35">
      <c r="A49" t="s">
        <v>306</v>
      </c>
      <c r="B49">
        <v>84332.5</v>
      </c>
      <c r="C49">
        <v>3600.3</v>
      </c>
      <c r="D49">
        <v>84332.5</v>
      </c>
      <c r="E49">
        <v>56712.3</v>
      </c>
      <c r="F49">
        <v>551.56100000000004</v>
      </c>
      <c r="G49">
        <v>2.59</v>
      </c>
      <c r="H49">
        <v>612919</v>
      </c>
      <c r="I49">
        <v>52635.199999999997</v>
      </c>
      <c r="J49">
        <v>694.21900000000005</v>
      </c>
      <c r="K49">
        <v>41.091000000000001</v>
      </c>
      <c r="L49">
        <v>12646942</v>
      </c>
      <c r="M49">
        <v>79666.7</v>
      </c>
      <c r="N49">
        <v>64.906000000000006</v>
      </c>
      <c r="P49" s="3">
        <f t="shared" si="6"/>
        <v>84332.5</v>
      </c>
      <c r="Q49" s="2">
        <f t="shared" si="7"/>
        <v>12646942</v>
      </c>
      <c r="R49" s="4">
        <f t="shared" si="8"/>
        <v>52635.199999999997</v>
      </c>
      <c r="S49" s="2">
        <f t="shared" si="9"/>
        <v>79666.7</v>
      </c>
      <c r="T49" s="4">
        <f t="shared" si="10"/>
        <v>64.906000000000006</v>
      </c>
      <c r="U49" s="2">
        <f t="shared" si="11"/>
        <v>694.21900000000005</v>
      </c>
      <c r="W49" s="12"/>
      <c r="X49" s="7"/>
      <c r="Y49" s="7"/>
      <c r="AA49" s="7"/>
      <c r="AC49" s="7"/>
    </row>
    <row r="50" spans="1:29" x14ac:dyDescent="0.35">
      <c r="A50" t="s">
        <v>307</v>
      </c>
      <c r="B50">
        <v>99404.6</v>
      </c>
      <c r="C50">
        <v>3604.37</v>
      </c>
      <c r="D50">
        <v>99404.6</v>
      </c>
      <c r="E50">
        <v>16528.2</v>
      </c>
      <c r="F50">
        <v>538.43700000000001</v>
      </c>
      <c r="G50">
        <v>2.7759999999999998</v>
      </c>
      <c r="H50">
        <v>1505735</v>
      </c>
      <c r="I50">
        <v>10498.1</v>
      </c>
      <c r="J50">
        <v>636.41700000000003</v>
      </c>
      <c r="K50">
        <v>30.826000000000001</v>
      </c>
      <c r="L50">
        <v>5377018</v>
      </c>
      <c r="M50">
        <v>33730</v>
      </c>
      <c r="N50">
        <v>66.456999999999994</v>
      </c>
      <c r="P50" s="3">
        <f t="shared" si="6"/>
        <v>99404.6</v>
      </c>
      <c r="Q50" s="2">
        <f t="shared" si="7"/>
        <v>5377018</v>
      </c>
      <c r="R50" s="4">
        <f t="shared" si="8"/>
        <v>10498.1</v>
      </c>
      <c r="S50" s="2">
        <f t="shared" si="9"/>
        <v>33730</v>
      </c>
      <c r="T50" s="4">
        <f t="shared" si="10"/>
        <v>66.456999999999994</v>
      </c>
      <c r="U50" s="2">
        <f t="shared" si="11"/>
        <v>636.41700000000003</v>
      </c>
      <c r="W50" s="12"/>
      <c r="X50" s="7"/>
      <c r="Y50" s="7"/>
      <c r="AA50" s="7"/>
      <c r="AC50" s="7"/>
    </row>
    <row r="51" spans="1:29" x14ac:dyDescent="0.35">
      <c r="A51" t="s">
        <v>308</v>
      </c>
      <c r="B51">
        <v>390960</v>
      </c>
      <c r="C51">
        <v>370.78300000000002</v>
      </c>
      <c r="D51">
        <v>390960</v>
      </c>
      <c r="E51">
        <v>14938.7</v>
      </c>
      <c r="F51">
        <v>594.08500000000004</v>
      </c>
      <c r="G51">
        <v>2.48</v>
      </c>
      <c r="H51">
        <v>1169249</v>
      </c>
      <c r="I51">
        <v>13760</v>
      </c>
      <c r="J51">
        <v>604.572</v>
      </c>
      <c r="K51">
        <v>45.427</v>
      </c>
      <c r="L51">
        <v>2439555</v>
      </c>
      <c r="M51">
        <v>82635.5</v>
      </c>
      <c r="N51">
        <v>66.679000000000002</v>
      </c>
      <c r="P51" s="3">
        <f t="shared" si="6"/>
        <v>390960</v>
      </c>
      <c r="Q51" s="2">
        <f t="shared" si="7"/>
        <v>2439555</v>
      </c>
      <c r="R51" s="4">
        <f t="shared" si="8"/>
        <v>13760</v>
      </c>
      <c r="S51" s="2">
        <f t="shared" si="9"/>
        <v>82635.5</v>
      </c>
      <c r="T51" s="4">
        <f t="shared" si="10"/>
        <v>66.679000000000002</v>
      </c>
      <c r="U51" s="2">
        <f t="shared" si="11"/>
        <v>604.572</v>
      </c>
      <c r="W51" s="12"/>
      <c r="X51" s="7"/>
      <c r="Y51" s="7"/>
      <c r="AA51" s="7"/>
      <c r="AC51" s="7"/>
    </row>
    <row r="52" spans="1:29" x14ac:dyDescent="0.35">
      <c r="A52" t="s">
        <v>309</v>
      </c>
      <c r="B52">
        <v>1475037.5830000001</v>
      </c>
      <c r="C52">
        <v>319.02300000000002</v>
      </c>
      <c r="D52">
        <v>1475037.5830000001</v>
      </c>
      <c r="E52">
        <v>21860.1</v>
      </c>
      <c r="F52">
        <v>520.69500000000005</v>
      </c>
      <c r="G52">
        <v>3.214</v>
      </c>
      <c r="H52">
        <v>4899390</v>
      </c>
      <c r="I52">
        <v>20691.3</v>
      </c>
      <c r="J52">
        <v>561.91499999999996</v>
      </c>
      <c r="K52">
        <v>784.34199999999998</v>
      </c>
      <c r="L52">
        <v>15011777</v>
      </c>
      <c r="M52">
        <v>126954</v>
      </c>
      <c r="N52">
        <v>64.072999999999993</v>
      </c>
      <c r="P52" s="3">
        <f t="shared" si="6"/>
        <v>1475037.5830000001</v>
      </c>
      <c r="Q52" s="2">
        <f t="shared" si="7"/>
        <v>15011777</v>
      </c>
      <c r="R52" s="4">
        <f t="shared" si="8"/>
        <v>20691.3</v>
      </c>
      <c r="S52" s="2">
        <f t="shared" si="9"/>
        <v>126954</v>
      </c>
      <c r="T52" s="4">
        <f t="shared" si="10"/>
        <v>64.072999999999993</v>
      </c>
      <c r="U52" s="2">
        <f t="shared" si="11"/>
        <v>561.91499999999996</v>
      </c>
      <c r="W52" s="12"/>
      <c r="X52" s="7"/>
      <c r="Y52" s="7"/>
      <c r="AA52" s="7"/>
      <c r="AC52" s="7"/>
    </row>
    <row r="53" spans="1:29" x14ac:dyDescent="0.35">
      <c r="A53" t="s">
        <v>310</v>
      </c>
      <c r="B53">
        <v>1305735</v>
      </c>
      <c r="C53">
        <v>23.696999999999999</v>
      </c>
      <c r="D53">
        <v>1305735</v>
      </c>
      <c r="E53">
        <v>15246.5</v>
      </c>
      <c r="F53">
        <v>500.30399999999997</v>
      </c>
      <c r="G53">
        <v>1.0449999999999999</v>
      </c>
      <c r="H53">
        <v>2255327</v>
      </c>
      <c r="I53">
        <v>13596.8</v>
      </c>
      <c r="J53">
        <v>520.202</v>
      </c>
      <c r="K53">
        <v>429.08100000000002</v>
      </c>
      <c r="L53">
        <v>4763427</v>
      </c>
      <c r="M53">
        <v>41437.699999999997</v>
      </c>
      <c r="N53">
        <v>68.266000000000005</v>
      </c>
      <c r="P53" s="3">
        <f t="shared" si="6"/>
        <v>1305735</v>
      </c>
      <c r="Q53" s="2">
        <f t="shared" si="7"/>
        <v>4763427</v>
      </c>
      <c r="R53" s="4">
        <f t="shared" si="8"/>
        <v>13596.8</v>
      </c>
      <c r="S53" s="2">
        <f t="shared" si="9"/>
        <v>41437.699999999997</v>
      </c>
      <c r="T53" s="4">
        <f t="shared" si="10"/>
        <v>68.266000000000005</v>
      </c>
      <c r="U53" s="2">
        <f t="shared" si="11"/>
        <v>520.202</v>
      </c>
      <c r="W53" s="12"/>
      <c r="X53" s="7"/>
      <c r="Y53" s="7"/>
      <c r="AA53" s="7"/>
      <c r="AC53" s="7"/>
    </row>
    <row r="54" spans="1:29" x14ac:dyDescent="0.35">
      <c r="A54" t="s">
        <v>311</v>
      </c>
      <c r="B54">
        <v>669.33600000000001</v>
      </c>
      <c r="C54">
        <v>3600.39</v>
      </c>
      <c r="D54">
        <v>669.33600000000001</v>
      </c>
      <c r="E54">
        <v>14872.3</v>
      </c>
      <c r="F54">
        <v>547.45600000000002</v>
      </c>
      <c r="G54">
        <v>2.0590000000000002</v>
      </c>
      <c r="H54">
        <v>299083</v>
      </c>
      <c r="I54">
        <v>11625.2</v>
      </c>
      <c r="J54">
        <v>774.06500000000005</v>
      </c>
      <c r="K54">
        <v>35.334000000000003</v>
      </c>
      <c r="L54">
        <v>5610343</v>
      </c>
      <c r="M54">
        <v>25602.5</v>
      </c>
      <c r="N54">
        <v>74.55</v>
      </c>
      <c r="P54" s="3">
        <f t="shared" si="6"/>
        <v>669.33600000000001</v>
      </c>
      <c r="Q54" s="2">
        <f t="shared" si="7"/>
        <v>5610343</v>
      </c>
      <c r="R54" s="4">
        <f t="shared" si="8"/>
        <v>11625.2</v>
      </c>
      <c r="S54" s="2">
        <f t="shared" si="9"/>
        <v>25602.5</v>
      </c>
      <c r="T54" s="4">
        <f t="shared" si="10"/>
        <v>74.55</v>
      </c>
      <c r="U54" s="2">
        <f t="shared" si="11"/>
        <v>774.06500000000005</v>
      </c>
      <c r="W54" s="12"/>
      <c r="X54" s="7"/>
      <c r="Y54" s="7"/>
      <c r="AA54" s="7"/>
      <c r="AC54" s="7"/>
    </row>
    <row r="55" spans="1:29" x14ac:dyDescent="0.35">
      <c r="A55" t="s">
        <v>312</v>
      </c>
      <c r="B55">
        <v>2402622.5060000001</v>
      </c>
      <c r="C55">
        <v>3609.57</v>
      </c>
      <c r="D55">
        <v>2402622.5060000001</v>
      </c>
      <c r="E55">
        <v>89384.5</v>
      </c>
      <c r="F55">
        <v>587.48800000000006</v>
      </c>
      <c r="G55">
        <v>2.1520000000000001</v>
      </c>
      <c r="H55">
        <v>6829058</v>
      </c>
      <c r="I55">
        <v>88979.8</v>
      </c>
      <c r="J55">
        <v>539.29600000000005</v>
      </c>
      <c r="K55">
        <v>30.498999999999999</v>
      </c>
      <c r="L55">
        <v>14340356</v>
      </c>
      <c r="M55">
        <v>138821</v>
      </c>
      <c r="N55">
        <v>72.313999999999993</v>
      </c>
      <c r="P55" s="3">
        <f t="shared" si="6"/>
        <v>2402622.5060000001</v>
      </c>
      <c r="Q55" s="2">
        <f t="shared" si="7"/>
        <v>14340356</v>
      </c>
      <c r="R55" s="4">
        <f t="shared" si="8"/>
        <v>88979.8</v>
      </c>
      <c r="S55" s="2">
        <f t="shared" si="9"/>
        <v>138821</v>
      </c>
      <c r="T55" s="4">
        <f t="shared" si="10"/>
        <v>72.313999999999993</v>
      </c>
      <c r="U55" s="2">
        <f t="shared" si="11"/>
        <v>587.48800000000006</v>
      </c>
      <c r="W55" s="12"/>
      <c r="X55" s="7"/>
      <c r="Y55" s="7"/>
      <c r="AA55" s="7"/>
      <c r="AC55" s="7"/>
    </row>
    <row r="56" spans="1:29" x14ac:dyDescent="0.35">
      <c r="A56" t="s">
        <v>313</v>
      </c>
      <c r="B56">
        <v>1020671.419</v>
      </c>
      <c r="C56">
        <v>88.186999999999998</v>
      </c>
      <c r="D56">
        <v>1020671.419</v>
      </c>
      <c r="E56">
        <v>57150.5</v>
      </c>
      <c r="F56">
        <v>545.33000000000004</v>
      </c>
      <c r="G56">
        <v>2.121</v>
      </c>
      <c r="H56">
        <v>2787628</v>
      </c>
      <c r="I56">
        <v>54228.4</v>
      </c>
      <c r="J56">
        <v>731.79300000000001</v>
      </c>
      <c r="K56">
        <v>41.777000000000001</v>
      </c>
      <c r="L56">
        <v>10492272</v>
      </c>
      <c r="M56">
        <v>99291.6</v>
      </c>
      <c r="N56">
        <v>71.040999999999997</v>
      </c>
      <c r="P56" s="3">
        <f t="shared" si="6"/>
        <v>1020671.419</v>
      </c>
      <c r="Q56" s="2">
        <f t="shared" si="7"/>
        <v>10492272</v>
      </c>
      <c r="R56" s="4">
        <f t="shared" si="8"/>
        <v>54228.4</v>
      </c>
      <c r="S56" s="2">
        <f t="shared" si="9"/>
        <v>99291.6</v>
      </c>
      <c r="T56" s="4">
        <f t="shared" si="10"/>
        <v>71.040999999999997</v>
      </c>
      <c r="U56" s="2">
        <f t="shared" si="11"/>
        <v>731.79300000000001</v>
      </c>
      <c r="W56" s="12"/>
      <c r="X56" s="7"/>
      <c r="Y56" s="7"/>
      <c r="AA56" s="7"/>
      <c r="AC56" s="7"/>
    </row>
    <row r="57" spans="1:29" x14ac:dyDescent="0.35">
      <c r="A57" t="s">
        <v>314</v>
      </c>
      <c r="B57">
        <v>3210377.5279999999</v>
      </c>
      <c r="C57">
        <v>56.69</v>
      </c>
      <c r="D57">
        <v>3210377.5279999999</v>
      </c>
      <c r="E57">
        <v>166361</v>
      </c>
      <c r="F57">
        <v>488.21699999999998</v>
      </c>
      <c r="G57">
        <v>2.589</v>
      </c>
      <c r="H57">
        <v>8989631</v>
      </c>
      <c r="I57">
        <v>163024</v>
      </c>
      <c r="J57">
        <v>617.74400000000003</v>
      </c>
      <c r="K57">
        <v>58.734000000000002</v>
      </c>
      <c r="L57">
        <v>92303949</v>
      </c>
      <c r="M57">
        <v>243814</v>
      </c>
      <c r="N57">
        <v>65.994</v>
      </c>
      <c r="P57" s="3">
        <f t="shared" si="6"/>
        <v>3210377.5279999999</v>
      </c>
      <c r="Q57" s="2">
        <f t="shared" si="7"/>
        <v>92303949</v>
      </c>
      <c r="R57" s="4">
        <f t="shared" si="8"/>
        <v>163024</v>
      </c>
      <c r="S57" s="2">
        <f t="shared" si="9"/>
        <v>243814</v>
      </c>
      <c r="T57" s="4">
        <f t="shared" si="10"/>
        <v>65.994</v>
      </c>
      <c r="U57" s="2">
        <f t="shared" si="11"/>
        <v>617.74400000000003</v>
      </c>
      <c r="W57" s="12"/>
      <c r="X57" s="7"/>
      <c r="Y57" s="7"/>
      <c r="AA57" s="7"/>
      <c r="AC57" s="7"/>
    </row>
    <row r="58" spans="1:29" x14ac:dyDescent="0.35">
      <c r="A58" t="s">
        <v>315</v>
      </c>
      <c r="B58">
        <v>838306</v>
      </c>
      <c r="C58">
        <v>20.077000000000002</v>
      </c>
      <c r="D58">
        <v>838306</v>
      </c>
      <c r="E58">
        <v>7617.84</v>
      </c>
      <c r="F58">
        <v>565.98199999999997</v>
      </c>
      <c r="G58">
        <v>2.153</v>
      </c>
      <c r="H58">
        <v>2156527</v>
      </c>
      <c r="I58">
        <v>6140.92</v>
      </c>
      <c r="J58">
        <v>584.14200000000005</v>
      </c>
      <c r="K58">
        <v>10.702</v>
      </c>
      <c r="L58">
        <v>8312437</v>
      </c>
      <c r="M58">
        <v>29630.5</v>
      </c>
      <c r="N58">
        <v>67.307000000000002</v>
      </c>
      <c r="P58" s="3">
        <f t="shared" si="6"/>
        <v>838306</v>
      </c>
      <c r="Q58" s="2">
        <f t="shared" si="7"/>
        <v>8312437</v>
      </c>
      <c r="R58" s="4">
        <f t="shared" si="8"/>
        <v>6140.92</v>
      </c>
      <c r="S58" s="2">
        <f t="shared" si="9"/>
        <v>29630.5</v>
      </c>
      <c r="T58" s="4">
        <f t="shared" si="10"/>
        <v>67.307000000000002</v>
      </c>
      <c r="U58" s="2">
        <f t="shared" si="11"/>
        <v>584.14200000000005</v>
      </c>
      <c r="W58" s="12"/>
      <c r="X58" s="7"/>
      <c r="Y58" s="7"/>
      <c r="AA58" s="7"/>
      <c r="AC58" s="7"/>
    </row>
    <row r="59" spans="1:29" x14ac:dyDescent="0.35">
      <c r="A59" t="s">
        <v>316</v>
      </c>
      <c r="B59">
        <v>12637.8</v>
      </c>
      <c r="C59">
        <v>3600.41</v>
      </c>
      <c r="D59">
        <v>12637.8</v>
      </c>
      <c r="E59">
        <v>34566.699999999997</v>
      </c>
      <c r="F59">
        <v>439.07799999999997</v>
      </c>
      <c r="G59">
        <v>2.512</v>
      </c>
      <c r="H59">
        <v>420603</v>
      </c>
      <c r="I59">
        <v>32631.1</v>
      </c>
      <c r="J59">
        <v>639.03200000000004</v>
      </c>
      <c r="K59">
        <v>44.662999999999997</v>
      </c>
      <c r="L59">
        <v>2457911</v>
      </c>
      <c r="M59">
        <v>40426.400000000001</v>
      </c>
      <c r="N59">
        <v>67.361999999999995</v>
      </c>
      <c r="P59" s="3">
        <f t="shared" si="6"/>
        <v>12637.8</v>
      </c>
      <c r="Q59" s="2">
        <f t="shared" si="7"/>
        <v>2457911</v>
      </c>
      <c r="R59" s="4">
        <f t="shared" si="8"/>
        <v>32631.1</v>
      </c>
      <c r="S59" s="2">
        <f t="shared" si="9"/>
        <v>40426.400000000001</v>
      </c>
      <c r="T59" s="4">
        <f t="shared" si="10"/>
        <v>67.361999999999995</v>
      </c>
      <c r="U59" s="2">
        <f t="shared" si="11"/>
        <v>639.03200000000004</v>
      </c>
      <c r="W59" s="12"/>
      <c r="X59" s="7"/>
      <c r="Y59" s="7"/>
      <c r="AA59" s="7"/>
      <c r="AC59" s="7"/>
    </row>
    <row r="60" spans="1:29" x14ac:dyDescent="0.35">
      <c r="A60" t="s">
        <v>317</v>
      </c>
      <c r="B60">
        <v>140698</v>
      </c>
      <c r="C60">
        <v>160.119</v>
      </c>
      <c r="D60">
        <v>140698</v>
      </c>
      <c r="E60">
        <v>13563.1</v>
      </c>
      <c r="F60">
        <v>591.11800000000005</v>
      </c>
      <c r="G60">
        <v>2.496</v>
      </c>
      <c r="H60">
        <v>414312</v>
      </c>
      <c r="I60">
        <v>10938.1</v>
      </c>
      <c r="J60">
        <v>540.54700000000003</v>
      </c>
      <c r="K60">
        <v>460.40499999999997</v>
      </c>
      <c r="L60">
        <v>2793503</v>
      </c>
      <c r="M60">
        <v>65260</v>
      </c>
      <c r="N60">
        <v>69.241</v>
      </c>
      <c r="P60" s="3">
        <f t="shared" si="6"/>
        <v>140698</v>
      </c>
      <c r="Q60" s="2">
        <f t="shared" si="7"/>
        <v>2793503</v>
      </c>
      <c r="R60" s="4">
        <f t="shared" si="8"/>
        <v>10938.1</v>
      </c>
      <c r="S60" s="2">
        <f t="shared" si="9"/>
        <v>65260</v>
      </c>
      <c r="T60" s="4">
        <f t="shared" si="10"/>
        <v>69.241</v>
      </c>
      <c r="U60" s="2">
        <f t="shared" si="11"/>
        <v>591.11800000000005</v>
      </c>
      <c r="W60" s="12"/>
      <c r="X60" s="7"/>
      <c r="Y60" s="7"/>
      <c r="AA60" s="7"/>
      <c r="AC60" s="7"/>
    </row>
    <row r="61" spans="1:29" x14ac:dyDescent="0.35">
      <c r="A61" t="s">
        <v>318</v>
      </c>
      <c r="B61">
        <v>5931375.6179999998</v>
      </c>
      <c r="C61">
        <v>20.686</v>
      </c>
      <c r="D61">
        <v>5931375.6179999998</v>
      </c>
      <c r="E61">
        <v>40622.300000000003</v>
      </c>
      <c r="F61">
        <v>568.12099999999998</v>
      </c>
      <c r="G61">
        <v>1.31</v>
      </c>
      <c r="H61">
        <v>11650608</v>
      </c>
      <c r="I61">
        <v>31083.5</v>
      </c>
      <c r="J61">
        <v>625.29999999999995</v>
      </c>
      <c r="K61">
        <v>10.467000000000001</v>
      </c>
      <c r="L61">
        <v>30072702</v>
      </c>
      <c r="M61">
        <v>50872</v>
      </c>
      <c r="N61">
        <v>76.914000000000001</v>
      </c>
      <c r="P61" s="3">
        <f t="shared" si="6"/>
        <v>5931375.6179999998</v>
      </c>
      <c r="Q61" s="2">
        <f t="shared" si="7"/>
        <v>30072702</v>
      </c>
      <c r="R61" s="4">
        <f t="shared" si="8"/>
        <v>31083.5</v>
      </c>
      <c r="S61" s="2">
        <f t="shared" si="9"/>
        <v>50872</v>
      </c>
      <c r="T61" s="4">
        <f t="shared" si="10"/>
        <v>76.914000000000001</v>
      </c>
      <c r="U61" s="2">
        <f t="shared" si="11"/>
        <v>625.29999999999995</v>
      </c>
      <c r="W61" s="12"/>
      <c r="X61" s="7"/>
      <c r="Y61" s="7"/>
      <c r="AA61" s="7"/>
      <c r="AC61" s="7"/>
    </row>
    <row r="62" spans="1:29" x14ac:dyDescent="0.35">
      <c r="A62" t="s">
        <v>319</v>
      </c>
      <c r="B62">
        <v>1038351.206</v>
      </c>
      <c r="C62">
        <v>48.905999999999999</v>
      </c>
      <c r="D62">
        <v>1038351.206</v>
      </c>
      <c r="E62">
        <v>13416.6</v>
      </c>
      <c r="F62">
        <v>571.26700000000005</v>
      </c>
      <c r="G62">
        <v>2.2149999999999999</v>
      </c>
      <c r="H62">
        <v>1941812</v>
      </c>
      <c r="I62">
        <v>12354.6</v>
      </c>
      <c r="J62">
        <v>646.899</v>
      </c>
      <c r="K62">
        <v>34.164000000000001</v>
      </c>
      <c r="L62">
        <v>2175645</v>
      </c>
      <c r="M62">
        <v>20981.200000000001</v>
      </c>
      <c r="N62">
        <v>70.504999999999995</v>
      </c>
      <c r="P62" s="3">
        <f t="shared" si="6"/>
        <v>1038351.206</v>
      </c>
      <c r="Q62" s="2">
        <f t="shared" si="7"/>
        <v>2175645</v>
      </c>
      <c r="R62" s="4">
        <f t="shared" si="8"/>
        <v>12354.6</v>
      </c>
      <c r="S62" s="2">
        <f t="shared" si="9"/>
        <v>20981.200000000001</v>
      </c>
      <c r="T62" s="4">
        <f t="shared" si="10"/>
        <v>70.504999999999995</v>
      </c>
      <c r="U62" s="2">
        <f t="shared" si="11"/>
        <v>646.899</v>
      </c>
      <c r="W62" s="12"/>
      <c r="X62" s="7"/>
      <c r="Y62" s="7"/>
      <c r="AA62" s="7"/>
      <c r="AC62" s="7"/>
    </row>
    <row r="63" spans="1:29" x14ac:dyDescent="0.35">
      <c r="A63" t="s">
        <v>320</v>
      </c>
      <c r="B63">
        <v>6147738.9539999999</v>
      </c>
      <c r="C63">
        <v>40.81</v>
      </c>
      <c r="D63">
        <v>6147738.9539999999</v>
      </c>
      <c r="E63">
        <v>17976.3</v>
      </c>
      <c r="F63">
        <v>516.58299999999997</v>
      </c>
      <c r="G63">
        <v>2.387</v>
      </c>
      <c r="H63">
        <v>12308649</v>
      </c>
      <c r="I63">
        <v>14550.8</v>
      </c>
      <c r="J63">
        <v>657.12699999999995</v>
      </c>
      <c r="K63">
        <v>54.055</v>
      </c>
      <c r="L63">
        <v>52892821</v>
      </c>
      <c r="M63">
        <v>309723</v>
      </c>
      <c r="N63">
        <v>66.628</v>
      </c>
      <c r="P63" s="3">
        <f t="shared" si="6"/>
        <v>6147738.9539999999</v>
      </c>
      <c r="Q63" s="2">
        <f t="shared" si="7"/>
        <v>52892821</v>
      </c>
      <c r="R63" s="4">
        <f t="shared" si="8"/>
        <v>14550.8</v>
      </c>
      <c r="S63" s="2">
        <f t="shared" si="9"/>
        <v>309723</v>
      </c>
      <c r="T63" s="4">
        <f t="shared" si="10"/>
        <v>66.628</v>
      </c>
      <c r="U63" s="2">
        <f t="shared" si="11"/>
        <v>657.12699999999995</v>
      </c>
      <c r="W63" s="12"/>
      <c r="X63" s="7"/>
      <c r="Y63" s="7"/>
      <c r="AA63" s="7"/>
      <c r="AC63" s="7"/>
    </row>
    <row r="64" spans="1:29" x14ac:dyDescent="0.35">
      <c r="A64" t="s">
        <v>321</v>
      </c>
      <c r="B64">
        <v>35450.6</v>
      </c>
      <c r="C64">
        <v>353.49799999999999</v>
      </c>
      <c r="D64">
        <v>35450.6</v>
      </c>
      <c r="E64">
        <v>21635.8</v>
      </c>
      <c r="F64">
        <v>654.84299999999996</v>
      </c>
      <c r="G64">
        <v>2.8079999999999998</v>
      </c>
      <c r="H64">
        <v>163000</v>
      </c>
      <c r="I64">
        <v>17192.8</v>
      </c>
      <c r="J64">
        <v>537.19899999999996</v>
      </c>
      <c r="K64">
        <v>33.587000000000003</v>
      </c>
      <c r="L64">
        <v>323088</v>
      </c>
      <c r="M64">
        <v>34979.1</v>
      </c>
      <c r="N64">
        <v>69.492000000000004</v>
      </c>
      <c r="P64" s="3">
        <f t="shared" si="6"/>
        <v>35450.6</v>
      </c>
      <c r="Q64" s="2">
        <f t="shared" si="7"/>
        <v>323088</v>
      </c>
      <c r="R64" s="4">
        <f t="shared" si="8"/>
        <v>17192.8</v>
      </c>
      <c r="S64" s="2">
        <f t="shared" si="9"/>
        <v>34979.1</v>
      </c>
      <c r="T64" s="4">
        <f t="shared" si="10"/>
        <v>69.492000000000004</v>
      </c>
      <c r="U64" s="2">
        <f t="shared" si="11"/>
        <v>654.84299999999996</v>
      </c>
      <c r="W64" s="12"/>
      <c r="X64" s="7"/>
      <c r="Y64" s="7"/>
      <c r="AA64" s="7"/>
      <c r="AC64" s="7"/>
    </row>
    <row r="65" spans="1:29" x14ac:dyDescent="0.35">
      <c r="A65" t="s">
        <v>322</v>
      </c>
      <c r="B65">
        <v>725641</v>
      </c>
      <c r="C65">
        <v>3606.56</v>
      </c>
      <c r="D65">
        <v>725641</v>
      </c>
      <c r="E65">
        <v>18180.900000000001</v>
      </c>
      <c r="F65">
        <v>582.54700000000003</v>
      </c>
      <c r="G65">
        <v>1.1539999999999999</v>
      </c>
      <c r="H65">
        <v>1582495</v>
      </c>
      <c r="I65">
        <v>12856.1</v>
      </c>
      <c r="J65">
        <v>543.65200000000004</v>
      </c>
      <c r="K65">
        <v>12.278</v>
      </c>
      <c r="L65">
        <v>51861105</v>
      </c>
      <c r="M65">
        <v>86273.8</v>
      </c>
      <c r="N65">
        <v>71.650999999999996</v>
      </c>
      <c r="P65" s="3">
        <f t="shared" si="6"/>
        <v>725641</v>
      </c>
      <c r="Q65" s="2">
        <f t="shared" si="7"/>
        <v>51861105</v>
      </c>
      <c r="R65" s="4">
        <f t="shared" si="8"/>
        <v>12856.1</v>
      </c>
      <c r="S65" s="2">
        <f t="shared" si="9"/>
        <v>86273.8</v>
      </c>
      <c r="T65" s="4">
        <f t="shared" si="10"/>
        <v>71.650999999999996</v>
      </c>
      <c r="U65" s="2">
        <f t="shared" si="11"/>
        <v>582.54700000000003</v>
      </c>
      <c r="W65" s="12"/>
      <c r="X65" s="7"/>
      <c r="Y65" s="7"/>
      <c r="AA65" s="7"/>
      <c r="AC65" s="7"/>
    </row>
    <row r="66" spans="1:29" x14ac:dyDescent="0.35">
      <c r="A66" t="s">
        <v>323</v>
      </c>
      <c r="B66">
        <v>853500</v>
      </c>
      <c r="C66">
        <v>101.229</v>
      </c>
      <c r="D66">
        <v>853500</v>
      </c>
      <c r="E66">
        <v>20222.7</v>
      </c>
      <c r="F66">
        <v>552.56299999999999</v>
      </c>
      <c r="G66">
        <v>2.1219999999999999</v>
      </c>
      <c r="H66">
        <v>2159351</v>
      </c>
      <c r="I66">
        <v>18410.400000000001</v>
      </c>
      <c r="J66">
        <v>687.85599999999999</v>
      </c>
      <c r="K66">
        <v>17.613</v>
      </c>
      <c r="L66">
        <v>7233932</v>
      </c>
      <c r="M66">
        <v>31574.7</v>
      </c>
      <c r="N66">
        <v>71.525999999999996</v>
      </c>
      <c r="P66" s="3">
        <f t="shared" si="6"/>
        <v>853500</v>
      </c>
      <c r="Q66" s="2">
        <f t="shared" si="7"/>
        <v>7233932</v>
      </c>
      <c r="R66" s="4">
        <f t="shared" si="8"/>
        <v>18410.400000000001</v>
      </c>
      <c r="S66" s="2">
        <f t="shared" si="9"/>
        <v>31574.7</v>
      </c>
      <c r="T66" s="4">
        <f t="shared" si="10"/>
        <v>71.525999999999996</v>
      </c>
      <c r="U66" s="2">
        <f t="shared" si="11"/>
        <v>687.85599999999999</v>
      </c>
      <c r="W66" s="12"/>
      <c r="X66" s="7"/>
      <c r="Y66" s="7"/>
      <c r="AA66" s="7"/>
      <c r="AC66" s="7"/>
    </row>
    <row r="67" spans="1:29" x14ac:dyDescent="0.35">
      <c r="A67" t="s">
        <v>324</v>
      </c>
      <c r="B67">
        <v>1906752.08</v>
      </c>
      <c r="C67">
        <v>3600.86</v>
      </c>
      <c r="D67">
        <v>1906752.08</v>
      </c>
      <c r="E67">
        <v>42860.9</v>
      </c>
      <c r="F67">
        <v>573.32299999999998</v>
      </c>
      <c r="G67">
        <v>1.482</v>
      </c>
      <c r="H67">
        <v>4220172</v>
      </c>
      <c r="I67">
        <v>41147.9</v>
      </c>
      <c r="J67">
        <v>529.80700000000002</v>
      </c>
      <c r="K67">
        <v>8.4550000000000001</v>
      </c>
      <c r="L67">
        <v>28114187629</v>
      </c>
      <c r="M67">
        <v>137711</v>
      </c>
      <c r="N67">
        <v>70.744</v>
      </c>
      <c r="P67" s="3">
        <f t="shared" si="6"/>
        <v>1906752.08</v>
      </c>
      <c r="Q67" s="2">
        <f t="shared" si="7"/>
        <v>28114187629</v>
      </c>
      <c r="R67" s="4">
        <f t="shared" si="8"/>
        <v>41147.9</v>
      </c>
      <c r="S67" s="2">
        <f t="shared" si="9"/>
        <v>137711</v>
      </c>
      <c r="T67" s="4">
        <f t="shared" si="10"/>
        <v>70.744</v>
      </c>
      <c r="U67" s="2">
        <f t="shared" si="11"/>
        <v>573.32299999999998</v>
      </c>
      <c r="W67" s="12"/>
      <c r="X67" s="7"/>
      <c r="Y67" s="7"/>
      <c r="AA67" s="7"/>
      <c r="AC67" s="7"/>
    </row>
    <row r="68" spans="1:29" x14ac:dyDescent="0.35">
      <c r="A68" t="s">
        <v>325</v>
      </c>
      <c r="B68">
        <v>4276141.7049999898</v>
      </c>
      <c r="C68">
        <v>47.720999999999997</v>
      </c>
      <c r="D68">
        <v>4276141.7049999898</v>
      </c>
      <c r="E68">
        <v>35550.5</v>
      </c>
      <c r="F68">
        <v>638.93200000000002</v>
      </c>
      <c r="G68">
        <v>2.964</v>
      </c>
      <c r="H68">
        <v>9312728</v>
      </c>
      <c r="I68">
        <v>12248.7</v>
      </c>
      <c r="J68">
        <v>653.68499999999995</v>
      </c>
      <c r="K68">
        <v>93.647000000000006</v>
      </c>
      <c r="L68">
        <v>21683396</v>
      </c>
      <c r="M68">
        <v>57395.7</v>
      </c>
      <c r="N68">
        <v>66.106999999999999</v>
      </c>
      <c r="P68" s="3">
        <f t="shared" ref="P68:P99" si="12">MIN(D68,H68,L68)</f>
        <v>4276141.7049999898</v>
      </c>
      <c r="Q68" s="2">
        <f t="shared" ref="Q68:Q99" si="13">MAX(D68,H68,L68)</f>
        <v>21683396</v>
      </c>
      <c r="R68" s="4">
        <f t="shared" ref="R68:R99" si="14">MIN(E68,I68,M68)</f>
        <v>12248.7</v>
      </c>
      <c r="S68" s="2">
        <f t="shared" ref="S68:S99" si="15">MAX(E68,I68,M68)</f>
        <v>57395.7</v>
      </c>
      <c r="T68" s="4">
        <f t="shared" ref="T68:T99" si="16">MIN(F68,J68,N68)</f>
        <v>66.106999999999999</v>
      </c>
      <c r="U68" s="2">
        <f t="shared" ref="U68:U99" si="17">MAX(F68,J68,N68)</f>
        <v>653.68499999999995</v>
      </c>
      <c r="W68" s="12"/>
      <c r="X68" s="7"/>
      <c r="Y68" s="7"/>
      <c r="AA68" s="7"/>
      <c r="AC68" s="7"/>
    </row>
    <row r="69" spans="1:29" x14ac:dyDescent="0.35">
      <c r="A69" t="s">
        <v>326</v>
      </c>
      <c r="B69">
        <v>224509</v>
      </c>
      <c r="C69">
        <v>3606.74</v>
      </c>
      <c r="D69">
        <v>224509</v>
      </c>
      <c r="E69">
        <v>71176.5</v>
      </c>
      <c r="F69">
        <v>620.67499999999995</v>
      </c>
      <c r="G69">
        <v>2.48</v>
      </c>
      <c r="H69">
        <v>553971</v>
      </c>
      <c r="I69">
        <v>65709.899999999994</v>
      </c>
      <c r="J69">
        <v>574.07000000000005</v>
      </c>
      <c r="K69">
        <v>68.608999999999995</v>
      </c>
      <c r="L69">
        <v>6207504</v>
      </c>
      <c r="M69">
        <v>157130</v>
      </c>
      <c r="N69">
        <v>68.146000000000001</v>
      </c>
      <c r="P69" s="3">
        <f t="shared" si="12"/>
        <v>224509</v>
      </c>
      <c r="Q69" s="2">
        <f t="shared" si="13"/>
        <v>6207504</v>
      </c>
      <c r="R69" s="4">
        <f t="shared" si="14"/>
        <v>65709.899999999994</v>
      </c>
      <c r="S69" s="2">
        <f t="shared" si="15"/>
        <v>157130</v>
      </c>
      <c r="T69" s="4">
        <f t="shared" si="16"/>
        <v>68.146000000000001</v>
      </c>
      <c r="U69" s="2">
        <f t="shared" si="17"/>
        <v>620.67499999999995</v>
      </c>
      <c r="W69" s="12"/>
      <c r="X69" s="7"/>
      <c r="Y69" s="7"/>
      <c r="AA69" s="7"/>
      <c r="AC69" s="7"/>
    </row>
    <row r="70" spans="1:29" x14ac:dyDescent="0.35">
      <c r="A70" t="s">
        <v>327</v>
      </c>
      <c r="B70">
        <v>234222</v>
      </c>
      <c r="C70">
        <v>3601.55</v>
      </c>
      <c r="D70">
        <v>234222</v>
      </c>
      <c r="E70">
        <v>42100.6</v>
      </c>
      <c r="F70">
        <v>512.34500000000003</v>
      </c>
      <c r="G70">
        <v>1.8720000000000001</v>
      </c>
      <c r="H70">
        <v>562201</v>
      </c>
      <c r="I70">
        <v>39077.300000000003</v>
      </c>
      <c r="J70">
        <v>544.34400000000005</v>
      </c>
      <c r="K70">
        <v>14.742000000000001</v>
      </c>
      <c r="L70">
        <v>2852102</v>
      </c>
      <c r="M70">
        <v>68716.399999999994</v>
      </c>
      <c r="N70">
        <v>75.977000000000004</v>
      </c>
      <c r="P70" s="3">
        <f t="shared" si="12"/>
        <v>234222</v>
      </c>
      <c r="Q70" s="2">
        <f t="shared" si="13"/>
        <v>2852102</v>
      </c>
      <c r="R70" s="4">
        <f t="shared" si="14"/>
        <v>39077.300000000003</v>
      </c>
      <c r="S70" s="2">
        <f t="shared" si="15"/>
        <v>68716.399999999994</v>
      </c>
      <c r="T70" s="4">
        <f t="shared" si="16"/>
        <v>75.977000000000004</v>
      </c>
      <c r="U70" s="2">
        <f t="shared" si="17"/>
        <v>544.34400000000005</v>
      </c>
      <c r="W70" s="12"/>
      <c r="X70" s="7"/>
      <c r="Y70" s="7"/>
      <c r="AA70" s="7"/>
      <c r="AC70" s="7"/>
    </row>
    <row r="71" spans="1:29" x14ac:dyDescent="0.35">
      <c r="A71" t="s">
        <v>328</v>
      </c>
      <c r="B71">
        <v>2890165.9270000001</v>
      </c>
      <c r="C71">
        <v>42.915999999999997</v>
      </c>
      <c r="D71">
        <v>2890165.9270000001</v>
      </c>
      <c r="E71">
        <v>19663.7</v>
      </c>
      <c r="F71">
        <v>511.74400000000003</v>
      </c>
      <c r="G71">
        <v>2.4649999999999999</v>
      </c>
      <c r="H71">
        <v>5425782</v>
      </c>
      <c r="I71">
        <v>17140</v>
      </c>
      <c r="J71">
        <v>500.14800000000002</v>
      </c>
      <c r="K71">
        <v>46.005000000000003</v>
      </c>
      <c r="L71">
        <v>22202287</v>
      </c>
      <c r="M71">
        <v>27590.799999999999</v>
      </c>
      <c r="N71">
        <v>71.478999999999999</v>
      </c>
      <c r="P71" s="3">
        <f t="shared" si="12"/>
        <v>2890165.9270000001</v>
      </c>
      <c r="Q71" s="2">
        <f t="shared" si="13"/>
        <v>22202287</v>
      </c>
      <c r="R71" s="4">
        <f t="shared" si="14"/>
        <v>17140</v>
      </c>
      <c r="S71" s="2">
        <f t="shared" si="15"/>
        <v>27590.799999999999</v>
      </c>
      <c r="T71" s="4">
        <f t="shared" si="16"/>
        <v>71.478999999999999</v>
      </c>
      <c r="U71" s="2">
        <f t="shared" si="17"/>
        <v>511.74400000000003</v>
      </c>
      <c r="W71" s="12"/>
      <c r="X71" s="7"/>
      <c r="Y71" s="7"/>
      <c r="AA71" s="7"/>
      <c r="AC71" s="7"/>
    </row>
    <row r="72" spans="1:29" x14ac:dyDescent="0.35">
      <c r="A72" t="s">
        <v>329</v>
      </c>
      <c r="B72">
        <v>1580301.345</v>
      </c>
      <c r="C72">
        <v>28.001999999999999</v>
      </c>
      <c r="D72">
        <v>1580301.345</v>
      </c>
      <c r="E72">
        <v>11728.3</v>
      </c>
      <c r="F72">
        <v>496.65199999999999</v>
      </c>
      <c r="G72">
        <v>2.62</v>
      </c>
      <c r="H72">
        <v>2855764</v>
      </c>
      <c r="I72">
        <v>7822.2</v>
      </c>
      <c r="J72">
        <v>654.26300000000003</v>
      </c>
      <c r="K72">
        <v>11.872</v>
      </c>
      <c r="L72">
        <v>5300596</v>
      </c>
      <c r="M72">
        <v>66423.899999999994</v>
      </c>
      <c r="N72">
        <v>64.980999999999995</v>
      </c>
      <c r="P72" s="3">
        <f t="shared" si="12"/>
        <v>1580301.345</v>
      </c>
      <c r="Q72" s="2">
        <f t="shared" si="13"/>
        <v>5300596</v>
      </c>
      <c r="R72" s="4">
        <f t="shared" si="14"/>
        <v>7822.2</v>
      </c>
      <c r="S72" s="2">
        <f t="shared" si="15"/>
        <v>66423.899999999994</v>
      </c>
      <c r="T72" s="4">
        <f t="shared" si="16"/>
        <v>64.980999999999995</v>
      </c>
      <c r="U72" s="2">
        <f t="shared" si="17"/>
        <v>654.26300000000003</v>
      </c>
      <c r="W72" s="12"/>
      <c r="X72" s="7"/>
      <c r="Y72" s="7"/>
      <c r="AA72" s="7"/>
      <c r="AC72" s="7"/>
    </row>
    <row r="73" spans="1:29" x14ac:dyDescent="0.35">
      <c r="A73" t="s">
        <v>330</v>
      </c>
      <c r="B73">
        <v>7819807.6829999899</v>
      </c>
      <c r="C73">
        <v>16.692</v>
      </c>
      <c r="D73">
        <v>7819807.6829999899</v>
      </c>
      <c r="E73">
        <v>416978</v>
      </c>
      <c r="F73">
        <v>512.43600000000004</v>
      </c>
      <c r="G73">
        <v>2.2309999999999999</v>
      </c>
      <c r="H73">
        <v>15439927</v>
      </c>
      <c r="I73">
        <v>411087</v>
      </c>
      <c r="J73">
        <v>663.04300000000001</v>
      </c>
      <c r="K73">
        <v>40.92</v>
      </c>
      <c r="L73">
        <v>75360114</v>
      </c>
      <c r="M73">
        <v>446450</v>
      </c>
      <c r="N73">
        <v>68.525999999999996</v>
      </c>
      <c r="P73" s="3">
        <f t="shared" si="12"/>
        <v>7819807.6829999899</v>
      </c>
      <c r="Q73" s="2">
        <f t="shared" si="13"/>
        <v>75360114</v>
      </c>
      <c r="R73" s="4">
        <f t="shared" si="14"/>
        <v>411087</v>
      </c>
      <c r="S73" s="2">
        <f t="shared" si="15"/>
        <v>446450</v>
      </c>
      <c r="T73" s="4">
        <f t="shared" si="16"/>
        <v>68.525999999999996</v>
      </c>
      <c r="U73" s="2">
        <f t="shared" si="17"/>
        <v>663.04300000000001</v>
      </c>
      <c r="W73" s="12"/>
      <c r="X73" s="7"/>
      <c r="Y73" s="7"/>
      <c r="AA73" s="7"/>
      <c r="AC73" s="7"/>
    </row>
    <row r="74" spans="1:29" x14ac:dyDescent="0.35">
      <c r="A74" t="s">
        <v>331</v>
      </c>
      <c r="B74">
        <v>69532.7</v>
      </c>
      <c r="C74">
        <v>3605.57</v>
      </c>
      <c r="D74">
        <v>69532.7</v>
      </c>
      <c r="E74">
        <v>16532.2</v>
      </c>
      <c r="F74">
        <v>533.88699999999994</v>
      </c>
      <c r="G74">
        <v>2.4340000000000002</v>
      </c>
      <c r="H74">
        <v>446541</v>
      </c>
      <c r="I74">
        <v>10548</v>
      </c>
      <c r="J74">
        <v>718.33100000000002</v>
      </c>
      <c r="K74">
        <v>87.438000000000002</v>
      </c>
      <c r="L74">
        <v>8947069</v>
      </c>
      <c r="M74">
        <v>56671.6</v>
      </c>
      <c r="N74">
        <v>70.230999999999995</v>
      </c>
      <c r="P74" s="3">
        <f t="shared" si="12"/>
        <v>69532.7</v>
      </c>
      <c r="Q74" s="2">
        <f t="shared" si="13"/>
        <v>8947069</v>
      </c>
      <c r="R74" s="4">
        <f t="shared" si="14"/>
        <v>10548</v>
      </c>
      <c r="S74" s="2">
        <f t="shared" si="15"/>
        <v>56671.6</v>
      </c>
      <c r="T74" s="4">
        <f t="shared" si="16"/>
        <v>70.230999999999995</v>
      </c>
      <c r="U74" s="2">
        <f t="shared" si="17"/>
        <v>718.33100000000002</v>
      </c>
      <c r="W74" s="12"/>
      <c r="X74" s="7"/>
      <c r="Y74" s="7"/>
      <c r="AA74" s="7"/>
      <c r="AC74" s="7"/>
    </row>
    <row r="75" spans="1:29" x14ac:dyDescent="0.35">
      <c r="A75" t="s">
        <v>332</v>
      </c>
      <c r="B75">
        <v>185366</v>
      </c>
      <c r="C75">
        <v>3611.13</v>
      </c>
      <c r="D75">
        <v>185366</v>
      </c>
      <c r="E75">
        <v>19589.7</v>
      </c>
      <c r="F75">
        <v>467.65899999999999</v>
      </c>
      <c r="G75">
        <v>2.59</v>
      </c>
      <c r="H75">
        <v>448641</v>
      </c>
      <c r="I75">
        <v>16172.6</v>
      </c>
      <c r="J75">
        <v>571.20299999999997</v>
      </c>
      <c r="K75">
        <v>66.456999999999994</v>
      </c>
      <c r="L75">
        <v>9440636</v>
      </c>
      <c r="M75">
        <v>36601.699999999997</v>
      </c>
      <c r="N75">
        <v>69.150000000000006</v>
      </c>
      <c r="P75" s="3">
        <f t="shared" si="12"/>
        <v>185366</v>
      </c>
      <c r="Q75" s="2">
        <f t="shared" si="13"/>
        <v>9440636</v>
      </c>
      <c r="R75" s="4">
        <f t="shared" si="14"/>
        <v>16172.6</v>
      </c>
      <c r="S75" s="2">
        <f t="shared" si="15"/>
        <v>36601.699999999997</v>
      </c>
      <c r="T75" s="4">
        <f t="shared" si="16"/>
        <v>69.150000000000006</v>
      </c>
      <c r="U75" s="2">
        <f t="shared" si="17"/>
        <v>571.20299999999997</v>
      </c>
      <c r="W75" s="12"/>
      <c r="X75" s="7"/>
      <c r="Y75" s="7"/>
      <c r="AA75" s="7"/>
      <c r="AC75" s="7"/>
    </row>
    <row r="76" spans="1:29" x14ac:dyDescent="0.35">
      <c r="A76" t="s">
        <v>333</v>
      </c>
      <c r="B76">
        <v>601366</v>
      </c>
      <c r="C76">
        <v>283.73500000000001</v>
      </c>
      <c r="D76">
        <v>601366</v>
      </c>
      <c r="E76">
        <v>15556.5</v>
      </c>
      <c r="F76">
        <v>502.49</v>
      </c>
      <c r="G76">
        <v>1.3580000000000001</v>
      </c>
      <c r="H76">
        <v>1239225</v>
      </c>
      <c r="I76">
        <v>12581.4</v>
      </c>
      <c r="J76">
        <v>622.75400000000002</v>
      </c>
      <c r="K76">
        <v>150.494</v>
      </c>
      <c r="L76">
        <v>4804306</v>
      </c>
      <c r="M76">
        <v>39428.1</v>
      </c>
      <c r="N76">
        <v>65.349000000000004</v>
      </c>
      <c r="P76" s="3">
        <f t="shared" si="12"/>
        <v>601366</v>
      </c>
      <c r="Q76" s="2">
        <f t="shared" si="13"/>
        <v>4804306</v>
      </c>
      <c r="R76" s="4">
        <f t="shared" si="14"/>
        <v>12581.4</v>
      </c>
      <c r="S76" s="2">
        <f t="shared" si="15"/>
        <v>39428.1</v>
      </c>
      <c r="T76" s="4">
        <f t="shared" si="16"/>
        <v>65.349000000000004</v>
      </c>
      <c r="U76" s="2">
        <f t="shared" si="17"/>
        <v>622.75400000000002</v>
      </c>
      <c r="W76" s="12"/>
      <c r="X76" s="7"/>
      <c r="Y76" s="7"/>
      <c r="AA76" s="7"/>
      <c r="AC76" s="7"/>
    </row>
    <row r="77" spans="1:29" x14ac:dyDescent="0.35">
      <c r="A77" t="s">
        <v>334</v>
      </c>
      <c r="B77">
        <v>2027690.814</v>
      </c>
      <c r="C77">
        <v>131.29</v>
      </c>
      <c r="D77">
        <v>2027690.814</v>
      </c>
      <c r="E77">
        <v>13961</v>
      </c>
      <c r="F77">
        <v>541.48699999999997</v>
      </c>
      <c r="G77">
        <v>2.5270000000000001</v>
      </c>
      <c r="H77">
        <v>4318317</v>
      </c>
      <c r="I77">
        <v>12726.7</v>
      </c>
      <c r="J77">
        <v>640.49900000000002</v>
      </c>
      <c r="K77">
        <v>41.792000000000002</v>
      </c>
      <c r="L77">
        <v>10932705</v>
      </c>
      <c r="M77">
        <v>29933.7</v>
      </c>
      <c r="N77">
        <v>67.933999999999997</v>
      </c>
      <c r="P77" s="3">
        <f t="shared" si="12"/>
        <v>2027690.814</v>
      </c>
      <c r="Q77" s="2">
        <f t="shared" si="13"/>
        <v>10932705</v>
      </c>
      <c r="R77" s="4">
        <f t="shared" si="14"/>
        <v>12726.7</v>
      </c>
      <c r="S77" s="2">
        <f t="shared" si="15"/>
        <v>29933.7</v>
      </c>
      <c r="T77" s="4">
        <f t="shared" si="16"/>
        <v>67.933999999999997</v>
      </c>
      <c r="U77" s="2">
        <f t="shared" si="17"/>
        <v>640.49900000000002</v>
      </c>
      <c r="W77" s="12"/>
      <c r="X77" s="7"/>
      <c r="Y77" s="7"/>
      <c r="AA77" s="7"/>
      <c r="AC77" s="7"/>
    </row>
    <row r="78" spans="1:29" x14ac:dyDescent="0.35">
      <c r="A78" t="s">
        <v>335</v>
      </c>
      <c r="B78">
        <v>1742029.45799995</v>
      </c>
      <c r="C78">
        <v>34.539000000000001</v>
      </c>
      <c r="D78">
        <v>1742029.45799995</v>
      </c>
      <c r="E78">
        <v>7959.37</v>
      </c>
      <c r="F78">
        <v>629.30399999999997</v>
      </c>
      <c r="G78">
        <v>2.59</v>
      </c>
      <c r="H78">
        <v>3600476</v>
      </c>
      <c r="I78">
        <v>4644.5600000000004</v>
      </c>
      <c r="J78">
        <v>644.10199999999998</v>
      </c>
      <c r="K78">
        <v>108.514</v>
      </c>
      <c r="L78">
        <v>12763966</v>
      </c>
      <c r="M78">
        <v>38457.599999999999</v>
      </c>
      <c r="N78">
        <v>67.784000000000006</v>
      </c>
      <c r="P78" s="3">
        <f t="shared" si="12"/>
        <v>1742029.45799995</v>
      </c>
      <c r="Q78" s="2">
        <f t="shared" si="13"/>
        <v>12763966</v>
      </c>
      <c r="R78" s="4">
        <f t="shared" si="14"/>
        <v>4644.5600000000004</v>
      </c>
      <c r="S78" s="2">
        <f t="shared" si="15"/>
        <v>38457.599999999999</v>
      </c>
      <c r="T78" s="4">
        <f t="shared" si="16"/>
        <v>67.784000000000006</v>
      </c>
      <c r="U78" s="2">
        <f t="shared" si="17"/>
        <v>644.10199999999998</v>
      </c>
      <c r="W78" s="12"/>
      <c r="X78" s="7"/>
      <c r="Y78" s="7"/>
      <c r="AA78" s="7"/>
      <c r="AC78" s="7"/>
    </row>
    <row r="79" spans="1:29" x14ac:dyDescent="0.35">
      <c r="A79" t="s">
        <v>336</v>
      </c>
      <c r="B79">
        <v>36400</v>
      </c>
      <c r="C79">
        <v>3601.64</v>
      </c>
      <c r="D79">
        <v>36400</v>
      </c>
      <c r="E79">
        <v>19278.7</v>
      </c>
      <c r="F79">
        <v>536.87699999999995</v>
      </c>
      <c r="G79">
        <v>2.496</v>
      </c>
      <c r="H79">
        <v>665119</v>
      </c>
      <c r="I79">
        <v>15771.1</v>
      </c>
      <c r="J79">
        <v>566.41</v>
      </c>
      <c r="K79">
        <v>28.486000000000001</v>
      </c>
      <c r="L79">
        <v>11707282</v>
      </c>
      <c r="M79">
        <v>80207</v>
      </c>
      <c r="N79">
        <v>68.070999999999998</v>
      </c>
      <c r="P79" s="3">
        <f t="shared" si="12"/>
        <v>36400</v>
      </c>
      <c r="Q79" s="2">
        <f t="shared" si="13"/>
        <v>11707282</v>
      </c>
      <c r="R79" s="4">
        <f t="shared" si="14"/>
        <v>15771.1</v>
      </c>
      <c r="S79" s="2">
        <f t="shared" si="15"/>
        <v>80207</v>
      </c>
      <c r="T79" s="4">
        <f t="shared" si="16"/>
        <v>68.070999999999998</v>
      </c>
      <c r="U79" s="2">
        <f t="shared" si="17"/>
        <v>566.41</v>
      </c>
      <c r="W79" s="12"/>
      <c r="X79" s="7"/>
      <c r="Y79" s="7"/>
      <c r="AA79" s="7"/>
      <c r="AC79" s="7"/>
    </row>
    <row r="80" spans="1:29" x14ac:dyDescent="0.35">
      <c r="A80" t="s">
        <v>337</v>
      </c>
      <c r="B80">
        <v>893311</v>
      </c>
      <c r="C80">
        <v>3609.43</v>
      </c>
      <c r="D80">
        <v>893311</v>
      </c>
      <c r="E80">
        <v>15550.9</v>
      </c>
      <c r="F80">
        <v>517.62300000000005</v>
      </c>
      <c r="G80">
        <v>3.0419999999999998</v>
      </c>
      <c r="H80">
        <v>2343015</v>
      </c>
      <c r="I80">
        <v>14157.4</v>
      </c>
      <c r="J80">
        <v>585.78300000000002</v>
      </c>
      <c r="K80">
        <v>7.2539999999999996</v>
      </c>
      <c r="L80">
        <v>2653468</v>
      </c>
      <c r="M80">
        <v>45618.5</v>
      </c>
      <c r="N80">
        <v>67.656000000000006</v>
      </c>
      <c r="P80" s="3">
        <f t="shared" si="12"/>
        <v>893311</v>
      </c>
      <c r="Q80" s="2">
        <f t="shared" si="13"/>
        <v>2653468</v>
      </c>
      <c r="R80" s="4">
        <f t="shared" si="14"/>
        <v>14157.4</v>
      </c>
      <c r="S80" s="2">
        <f t="shared" si="15"/>
        <v>45618.5</v>
      </c>
      <c r="T80" s="4">
        <f t="shared" si="16"/>
        <v>67.656000000000006</v>
      </c>
      <c r="U80" s="2">
        <f t="shared" si="17"/>
        <v>585.78300000000002</v>
      </c>
      <c r="W80" s="12"/>
      <c r="X80" s="7"/>
      <c r="Y80" s="7"/>
      <c r="AA80" s="7"/>
      <c r="AC80" s="7"/>
    </row>
    <row r="81" spans="1:29" x14ac:dyDescent="0.35">
      <c r="A81" t="s">
        <v>338</v>
      </c>
      <c r="B81">
        <v>1777179.6130000399</v>
      </c>
      <c r="C81">
        <v>150.65100000000001</v>
      </c>
      <c r="D81">
        <v>1777179.6130000399</v>
      </c>
      <c r="E81">
        <v>20069.5</v>
      </c>
      <c r="F81">
        <v>472.36200000000002</v>
      </c>
      <c r="G81">
        <v>2.605</v>
      </c>
      <c r="H81">
        <v>3421751</v>
      </c>
      <c r="I81">
        <v>19278.599999999999</v>
      </c>
      <c r="J81">
        <v>604.77499999999998</v>
      </c>
      <c r="K81">
        <v>11.403</v>
      </c>
      <c r="L81">
        <v>12300535</v>
      </c>
      <c r="M81">
        <v>45613.7</v>
      </c>
      <c r="N81">
        <v>65.629000000000005</v>
      </c>
      <c r="P81" s="3">
        <f t="shared" si="12"/>
        <v>1777179.6130000399</v>
      </c>
      <c r="Q81" s="2">
        <f t="shared" si="13"/>
        <v>12300535</v>
      </c>
      <c r="R81" s="4">
        <f t="shared" si="14"/>
        <v>19278.599999999999</v>
      </c>
      <c r="S81" s="2">
        <f t="shared" si="15"/>
        <v>45613.7</v>
      </c>
      <c r="T81" s="4">
        <f t="shared" si="16"/>
        <v>65.629000000000005</v>
      </c>
      <c r="U81" s="2">
        <f t="shared" si="17"/>
        <v>604.77499999999998</v>
      </c>
      <c r="W81" s="12"/>
      <c r="X81" s="7"/>
      <c r="Y81" s="7"/>
      <c r="AA81" s="7"/>
      <c r="AC81" s="7"/>
    </row>
    <row r="82" spans="1:29" x14ac:dyDescent="0.35">
      <c r="A82" t="s">
        <v>339</v>
      </c>
      <c r="B82">
        <v>2054950.8470000001</v>
      </c>
      <c r="C82">
        <v>22.09</v>
      </c>
      <c r="D82">
        <v>2054950.8470000001</v>
      </c>
      <c r="E82">
        <v>6113.62</v>
      </c>
      <c r="F82">
        <v>573.68499999999995</v>
      </c>
      <c r="G82">
        <v>2.0750000000000002</v>
      </c>
      <c r="H82">
        <v>4373708</v>
      </c>
      <c r="I82">
        <v>5806.4</v>
      </c>
      <c r="J82">
        <v>568.55499999999995</v>
      </c>
      <c r="K82">
        <v>48.890999999999998</v>
      </c>
      <c r="L82">
        <v>13448852</v>
      </c>
      <c r="M82">
        <v>13769.2</v>
      </c>
      <c r="N82">
        <v>73.215000000000003</v>
      </c>
      <c r="P82" s="3">
        <f t="shared" si="12"/>
        <v>2054950.8470000001</v>
      </c>
      <c r="Q82" s="2">
        <f t="shared" si="13"/>
        <v>13448852</v>
      </c>
      <c r="R82" s="4">
        <f t="shared" si="14"/>
        <v>5806.4</v>
      </c>
      <c r="S82" s="2">
        <f t="shared" si="15"/>
        <v>13769.2</v>
      </c>
      <c r="T82" s="4">
        <f t="shared" si="16"/>
        <v>73.215000000000003</v>
      </c>
      <c r="U82" s="2">
        <f t="shared" si="17"/>
        <v>573.68499999999995</v>
      </c>
      <c r="W82" s="12"/>
      <c r="X82" s="7"/>
      <c r="Y82" s="7"/>
      <c r="AA82" s="7"/>
      <c r="AC82" s="7"/>
    </row>
    <row r="83" spans="1:29" x14ac:dyDescent="0.35">
      <c r="A83" t="s">
        <v>340</v>
      </c>
      <c r="B83">
        <v>10365950.15</v>
      </c>
      <c r="C83">
        <v>26.879000000000001</v>
      </c>
      <c r="D83">
        <v>10365950.15</v>
      </c>
      <c r="E83">
        <v>11061.2</v>
      </c>
      <c r="F83">
        <v>597.31299999999999</v>
      </c>
      <c r="G83">
        <v>2.7770000000000001</v>
      </c>
      <c r="H83">
        <v>19946964</v>
      </c>
      <c r="I83">
        <v>9619.14</v>
      </c>
      <c r="J83">
        <v>622.31700000000001</v>
      </c>
      <c r="K83">
        <v>84.709000000000003</v>
      </c>
      <c r="L83">
        <v>58758381</v>
      </c>
      <c r="M83">
        <v>104617</v>
      </c>
      <c r="N83">
        <v>64.876000000000005</v>
      </c>
      <c r="P83" s="3">
        <f t="shared" si="12"/>
        <v>10365950.15</v>
      </c>
      <c r="Q83" s="2">
        <f t="shared" si="13"/>
        <v>58758381</v>
      </c>
      <c r="R83" s="4">
        <f t="shared" si="14"/>
        <v>9619.14</v>
      </c>
      <c r="S83" s="2">
        <f t="shared" si="15"/>
        <v>104617</v>
      </c>
      <c r="T83" s="4">
        <f t="shared" si="16"/>
        <v>64.876000000000005</v>
      </c>
      <c r="U83" s="2">
        <f t="shared" si="17"/>
        <v>622.31700000000001</v>
      </c>
      <c r="W83" s="12"/>
      <c r="X83" s="7"/>
      <c r="Y83" s="7"/>
      <c r="AA83" s="7"/>
      <c r="AC83" s="7"/>
    </row>
    <row r="84" spans="1:29" x14ac:dyDescent="0.35">
      <c r="A84" t="s">
        <v>341</v>
      </c>
      <c r="B84">
        <v>106992</v>
      </c>
      <c r="C84">
        <v>3609.18</v>
      </c>
      <c r="D84">
        <v>106992</v>
      </c>
      <c r="E84">
        <v>31412.799999999999</v>
      </c>
      <c r="F84">
        <v>530.73299999999995</v>
      </c>
      <c r="G84">
        <v>2.3079999999999998</v>
      </c>
      <c r="H84">
        <v>674144</v>
      </c>
      <c r="I84">
        <v>29085.8</v>
      </c>
      <c r="J84">
        <v>464.577</v>
      </c>
      <c r="K84">
        <v>125.315</v>
      </c>
      <c r="L84">
        <v>5478172</v>
      </c>
      <c r="M84">
        <v>52952.7</v>
      </c>
      <c r="N84">
        <v>69.033000000000001</v>
      </c>
      <c r="P84" s="3">
        <f t="shared" si="12"/>
        <v>106992</v>
      </c>
      <c r="Q84" s="2">
        <f t="shared" si="13"/>
        <v>5478172</v>
      </c>
      <c r="R84" s="4">
        <f t="shared" si="14"/>
        <v>29085.8</v>
      </c>
      <c r="S84" s="2">
        <f t="shared" si="15"/>
        <v>52952.7</v>
      </c>
      <c r="T84" s="4">
        <f t="shared" si="16"/>
        <v>69.033000000000001</v>
      </c>
      <c r="U84" s="2">
        <f t="shared" si="17"/>
        <v>530.73299999999995</v>
      </c>
      <c r="W84" s="12"/>
      <c r="X84" s="7"/>
      <c r="Y84" s="7"/>
      <c r="AA84" s="7"/>
      <c r="AC84" s="7"/>
    </row>
    <row r="85" spans="1:29" x14ac:dyDescent="0.35">
      <c r="A85" t="s">
        <v>342</v>
      </c>
      <c r="B85">
        <v>479222</v>
      </c>
      <c r="C85">
        <v>93.617000000000004</v>
      </c>
      <c r="D85">
        <v>479222</v>
      </c>
      <c r="E85">
        <v>10912.8</v>
      </c>
      <c r="F85">
        <v>551.49800000000005</v>
      </c>
      <c r="G85">
        <v>2.4329999999999998</v>
      </c>
      <c r="H85">
        <v>1258229</v>
      </c>
      <c r="I85">
        <v>9186.49</v>
      </c>
      <c r="J85">
        <v>496.69099999999997</v>
      </c>
      <c r="K85">
        <v>75.831999999999994</v>
      </c>
      <c r="L85">
        <v>8108750</v>
      </c>
      <c r="M85">
        <v>59339.7</v>
      </c>
      <c r="N85">
        <v>70.373999999999995</v>
      </c>
      <c r="P85" s="3">
        <f t="shared" si="12"/>
        <v>479222</v>
      </c>
      <c r="Q85" s="2">
        <f t="shared" si="13"/>
        <v>8108750</v>
      </c>
      <c r="R85" s="4">
        <f t="shared" si="14"/>
        <v>9186.49</v>
      </c>
      <c r="S85" s="2">
        <f t="shared" si="15"/>
        <v>59339.7</v>
      </c>
      <c r="T85" s="4">
        <f t="shared" si="16"/>
        <v>70.373999999999995</v>
      </c>
      <c r="U85" s="2">
        <f t="shared" si="17"/>
        <v>551.49800000000005</v>
      </c>
      <c r="W85" s="12"/>
      <c r="X85" s="7"/>
      <c r="Y85" s="7"/>
      <c r="AA85" s="7"/>
      <c r="AC85" s="7"/>
    </row>
    <row r="86" spans="1:29" x14ac:dyDescent="0.35">
      <c r="A86" t="s">
        <v>343</v>
      </c>
      <c r="B86">
        <v>1067417.2290000001</v>
      </c>
      <c r="C86">
        <v>96.284000000000006</v>
      </c>
      <c r="D86">
        <v>1067417.2290000001</v>
      </c>
      <c r="E86">
        <v>17173.3</v>
      </c>
      <c r="F86">
        <v>549.08600000000001</v>
      </c>
      <c r="G86">
        <v>2.1219999999999999</v>
      </c>
      <c r="H86">
        <v>2561805</v>
      </c>
      <c r="I86">
        <v>16425.5</v>
      </c>
      <c r="J86">
        <v>535.25599999999997</v>
      </c>
      <c r="K86">
        <v>9.9529999999999994</v>
      </c>
      <c r="L86">
        <v>3167197</v>
      </c>
      <c r="M86">
        <v>52638.3</v>
      </c>
      <c r="N86">
        <v>68.902000000000001</v>
      </c>
      <c r="P86" s="3">
        <f t="shared" si="12"/>
        <v>1067417.2290000001</v>
      </c>
      <c r="Q86" s="2">
        <f t="shared" si="13"/>
        <v>3167197</v>
      </c>
      <c r="R86" s="4">
        <f t="shared" si="14"/>
        <v>16425.5</v>
      </c>
      <c r="S86" s="2">
        <f t="shared" si="15"/>
        <v>52638.3</v>
      </c>
      <c r="T86" s="4">
        <f t="shared" si="16"/>
        <v>68.902000000000001</v>
      </c>
      <c r="U86" s="2">
        <f t="shared" si="17"/>
        <v>549.08600000000001</v>
      </c>
      <c r="W86" s="12"/>
      <c r="X86" s="7"/>
      <c r="Y86" s="7"/>
      <c r="AA86" s="7"/>
      <c r="AC86" s="7"/>
    </row>
    <row r="87" spans="1:29" x14ac:dyDescent="0.35">
      <c r="A87" t="s">
        <v>344</v>
      </c>
      <c r="B87">
        <v>6293554.5149999904</v>
      </c>
      <c r="C87">
        <v>21.184999999999999</v>
      </c>
      <c r="D87">
        <v>6293554.5149999904</v>
      </c>
      <c r="E87">
        <v>9961.6299999999992</v>
      </c>
      <c r="F87">
        <v>540.17499999999995</v>
      </c>
      <c r="G87">
        <v>1.1859999999999999</v>
      </c>
      <c r="H87">
        <v>11254146</v>
      </c>
      <c r="I87">
        <v>9448.7999999999993</v>
      </c>
      <c r="J87">
        <v>747.17</v>
      </c>
      <c r="K87">
        <v>17.457000000000001</v>
      </c>
      <c r="L87">
        <v>105679665</v>
      </c>
      <c r="M87">
        <v>142810</v>
      </c>
      <c r="N87">
        <v>66.408000000000001</v>
      </c>
      <c r="P87" s="3">
        <f t="shared" si="12"/>
        <v>6293554.5149999904</v>
      </c>
      <c r="Q87" s="2">
        <f t="shared" si="13"/>
        <v>105679665</v>
      </c>
      <c r="R87" s="4">
        <f t="shared" si="14"/>
        <v>9448.7999999999993</v>
      </c>
      <c r="S87" s="2">
        <f t="shared" si="15"/>
        <v>142810</v>
      </c>
      <c r="T87" s="4">
        <f t="shared" si="16"/>
        <v>66.408000000000001</v>
      </c>
      <c r="U87" s="2">
        <f t="shared" si="17"/>
        <v>747.17</v>
      </c>
      <c r="W87" s="12"/>
      <c r="X87" s="7"/>
      <c r="Y87" s="7"/>
      <c r="AA87" s="7"/>
      <c r="AC87" s="7"/>
    </row>
    <row r="88" spans="1:29" x14ac:dyDescent="0.35">
      <c r="A88" t="s">
        <v>345</v>
      </c>
      <c r="B88">
        <v>7066324.0250000004</v>
      </c>
      <c r="C88">
        <v>20.779</v>
      </c>
      <c r="D88">
        <v>7066324.0250000004</v>
      </c>
      <c r="E88">
        <v>8003.03</v>
      </c>
      <c r="F88">
        <v>538.32500000000005</v>
      </c>
      <c r="G88">
        <v>2.1680000000000001</v>
      </c>
      <c r="H88">
        <v>12625892</v>
      </c>
      <c r="I88">
        <v>7286.93</v>
      </c>
      <c r="J88">
        <v>620.67600000000004</v>
      </c>
      <c r="K88">
        <v>42.603999999999999</v>
      </c>
      <c r="L88">
        <v>25456968</v>
      </c>
      <c r="M88">
        <v>32984</v>
      </c>
      <c r="N88">
        <v>71.512</v>
      </c>
      <c r="P88" s="3">
        <f t="shared" si="12"/>
        <v>7066324.0250000004</v>
      </c>
      <c r="Q88" s="2">
        <f t="shared" si="13"/>
        <v>25456968</v>
      </c>
      <c r="R88" s="4">
        <f t="shared" si="14"/>
        <v>7286.93</v>
      </c>
      <c r="S88" s="2">
        <f t="shared" si="15"/>
        <v>32984</v>
      </c>
      <c r="T88" s="4">
        <f t="shared" si="16"/>
        <v>71.512</v>
      </c>
      <c r="U88" s="2">
        <f t="shared" si="17"/>
        <v>620.67600000000004</v>
      </c>
      <c r="W88" s="12"/>
      <c r="X88" s="7"/>
      <c r="Y88" s="7"/>
      <c r="AA88" s="7"/>
      <c r="AC88" s="7"/>
    </row>
    <row r="89" spans="1:29" x14ac:dyDescent="0.35">
      <c r="A89" t="s">
        <v>346</v>
      </c>
      <c r="B89">
        <v>51196.6</v>
      </c>
      <c r="C89">
        <v>3603.06</v>
      </c>
      <c r="D89">
        <v>51196.6</v>
      </c>
      <c r="E89">
        <v>9526.2000000000007</v>
      </c>
      <c r="F89">
        <v>517.44100000000003</v>
      </c>
      <c r="G89">
        <v>2.9329999999999998</v>
      </c>
      <c r="H89">
        <v>313008</v>
      </c>
      <c r="I89">
        <v>5452.97</v>
      </c>
      <c r="J89">
        <v>613.28300000000002</v>
      </c>
      <c r="K89">
        <v>92.462000000000003</v>
      </c>
      <c r="L89">
        <v>2945520</v>
      </c>
      <c r="M89">
        <v>20648.2</v>
      </c>
      <c r="N89">
        <v>65.278999999999996</v>
      </c>
      <c r="P89" s="3">
        <f t="shared" si="12"/>
        <v>51196.6</v>
      </c>
      <c r="Q89" s="2">
        <f t="shared" si="13"/>
        <v>2945520</v>
      </c>
      <c r="R89" s="4">
        <f t="shared" si="14"/>
        <v>5452.97</v>
      </c>
      <c r="S89" s="2">
        <f t="shared" si="15"/>
        <v>20648.2</v>
      </c>
      <c r="T89" s="4">
        <f t="shared" si="16"/>
        <v>65.278999999999996</v>
      </c>
      <c r="U89" s="2">
        <f t="shared" si="17"/>
        <v>613.28300000000002</v>
      </c>
      <c r="W89" s="12"/>
      <c r="X89" s="7"/>
      <c r="Y89" s="7"/>
      <c r="AA89" s="7"/>
      <c r="AC89" s="7"/>
    </row>
    <row r="90" spans="1:29" x14ac:dyDescent="0.35">
      <c r="A90" t="s">
        <v>347</v>
      </c>
      <c r="B90">
        <v>826378</v>
      </c>
      <c r="C90">
        <v>3601.3</v>
      </c>
      <c r="D90">
        <v>826378</v>
      </c>
      <c r="E90">
        <v>18424.2</v>
      </c>
      <c r="F90">
        <v>514.25800000000004</v>
      </c>
      <c r="G90">
        <v>2.1520000000000001</v>
      </c>
      <c r="H90">
        <v>1706610</v>
      </c>
      <c r="I90">
        <v>17665.599999999999</v>
      </c>
      <c r="J90">
        <v>719.101</v>
      </c>
      <c r="K90">
        <v>34.335999999999999</v>
      </c>
      <c r="L90">
        <v>27138619</v>
      </c>
      <c r="M90">
        <v>149124</v>
      </c>
      <c r="N90">
        <v>70.835999999999999</v>
      </c>
      <c r="P90" s="3">
        <f t="shared" si="12"/>
        <v>826378</v>
      </c>
      <c r="Q90" s="2">
        <f t="shared" si="13"/>
        <v>27138619</v>
      </c>
      <c r="R90" s="4">
        <f t="shared" si="14"/>
        <v>17665.599999999999</v>
      </c>
      <c r="S90" s="2">
        <f t="shared" si="15"/>
        <v>149124</v>
      </c>
      <c r="T90" s="4">
        <f t="shared" si="16"/>
        <v>70.835999999999999</v>
      </c>
      <c r="U90" s="2">
        <f t="shared" si="17"/>
        <v>719.101</v>
      </c>
      <c r="W90" s="12"/>
      <c r="X90" s="7"/>
      <c r="Y90" s="7"/>
      <c r="AA90" s="7"/>
      <c r="AC90" s="7"/>
    </row>
    <row r="91" spans="1:29" x14ac:dyDescent="0.35">
      <c r="A91" t="s">
        <v>348</v>
      </c>
      <c r="B91">
        <v>759750</v>
      </c>
      <c r="C91">
        <v>77.718999999999994</v>
      </c>
      <c r="D91">
        <v>759750</v>
      </c>
      <c r="E91">
        <v>9486.3799999999992</v>
      </c>
      <c r="F91">
        <v>501.923</v>
      </c>
      <c r="G91">
        <v>2.8079999999999998</v>
      </c>
      <c r="H91">
        <v>1532373</v>
      </c>
      <c r="I91">
        <v>8480.6200000000008</v>
      </c>
      <c r="J91">
        <v>598.83100000000002</v>
      </c>
      <c r="K91">
        <v>91.744</v>
      </c>
      <c r="L91">
        <v>5461099</v>
      </c>
      <c r="M91">
        <v>14907.1</v>
      </c>
      <c r="N91">
        <v>69.974000000000004</v>
      </c>
      <c r="P91" s="3">
        <f t="shared" si="12"/>
        <v>759750</v>
      </c>
      <c r="Q91" s="2">
        <f t="shared" si="13"/>
        <v>5461099</v>
      </c>
      <c r="R91" s="4">
        <f t="shared" si="14"/>
        <v>8480.6200000000008</v>
      </c>
      <c r="S91" s="2">
        <f t="shared" si="15"/>
        <v>14907.1</v>
      </c>
      <c r="T91" s="4">
        <f t="shared" si="16"/>
        <v>69.974000000000004</v>
      </c>
      <c r="U91" s="2">
        <f t="shared" si="17"/>
        <v>598.83100000000002</v>
      </c>
      <c r="W91" s="12"/>
      <c r="X91" s="7"/>
      <c r="Y91" s="7"/>
      <c r="AA91" s="7"/>
      <c r="AC91" s="7"/>
    </row>
    <row r="92" spans="1:29" x14ac:dyDescent="0.35">
      <c r="A92" t="s">
        <v>349</v>
      </c>
      <c r="B92">
        <v>2880871.19</v>
      </c>
      <c r="C92">
        <v>54.537999999999997</v>
      </c>
      <c r="D92">
        <v>2880871.19</v>
      </c>
      <c r="E92">
        <v>45860.7</v>
      </c>
      <c r="F92">
        <v>679.86400000000003</v>
      </c>
      <c r="G92">
        <v>1.389</v>
      </c>
      <c r="H92">
        <v>5141956</v>
      </c>
      <c r="I92">
        <v>42980.9</v>
      </c>
      <c r="J92">
        <v>587.03300000000002</v>
      </c>
      <c r="K92">
        <v>19.032</v>
      </c>
      <c r="L92">
        <v>9297973234</v>
      </c>
      <c r="M92">
        <v>58227.5</v>
      </c>
      <c r="N92">
        <v>69.149000000000001</v>
      </c>
      <c r="P92" s="3">
        <f t="shared" si="12"/>
        <v>2880871.19</v>
      </c>
      <c r="Q92" s="2">
        <f t="shared" si="13"/>
        <v>9297973234</v>
      </c>
      <c r="R92" s="4">
        <f t="shared" si="14"/>
        <v>42980.9</v>
      </c>
      <c r="S92" s="2">
        <f t="shared" si="15"/>
        <v>58227.5</v>
      </c>
      <c r="T92" s="4">
        <f t="shared" si="16"/>
        <v>69.149000000000001</v>
      </c>
      <c r="U92" s="2">
        <f t="shared" si="17"/>
        <v>679.86400000000003</v>
      </c>
      <c r="W92" s="12"/>
      <c r="X92" s="7"/>
      <c r="Y92" s="7"/>
      <c r="AA92" s="7"/>
      <c r="AC92" s="7"/>
    </row>
    <row r="93" spans="1:29" x14ac:dyDescent="0.35">
      <c r="A93" t="s">
        <v>350</v>
      </c>
      <c r="B93">
        <v>2215256.6640000399</v>
      </c>
      <c r="C93">
        <v>33.960999999999999</v>
      </c>
      <c r="D93">
        <v>2215256.6640000399</v>
      </c>
      <c r="E93">
        <v>8588.5499999999993</v>
      </c>
      <c r="F93">
        <v>530.47400000000005</v>
      </c>
      <c r="G93">
        <v>2.9020000000000001</v>
      </c>
      <c r="H93">
        <v>4174160</v>
      </c>
      <c r="I93">
        <v>7484.41</v>
      </c>
      <c r="J93">
        <v>539.726</v>
      </c>
      <c r="K93">
        <v>48.984999999999999</v>
      </c>
      <c r="L93">
        <v>21525332</v>
      </c>
      <c r="M93">
        <v>31148.3</v>
      </c>
      <c r="N93">
        <v>68.605000000000004</v>
      </c>
      <c r="P93" s="3">
        <f t="shared" si="12"/>
        <v>2215256.6640000399</v>
      </c>
      <c r="Q93" s="2">
        <f t="shared" si="13"/>
        <v>21525332</v>
      </c>
      <c r="R93" s="4">
        <f t="shared" si="14"/>
        <v>7484.41</v>
      </c>
      <c r="S93" s="2">
        <f t="shared" si="15"/>
        <v>31148.3</v>
      </c>
      <c r="T93" s="4">
        <f t="shared" si="16"/>
        <v>68.605000000000004</v>
      </c>
      <c r="U93" s="2">
        <f t="shared" si="17"/>
        <v>539.726</v>
      </c>
      <c r="W93" s="12"/>
      <c r="X93" s="7"/>
      <c r="Y93" s="7"/>
      <c r="AA93" s="7"/>
      <c r="AC93" s="7"/>
    </row>
    <row r="94" spans="1:29" x14ac:dyDescent="0.35">
      <c r="A94" t="s">
        <v>351</v>
      </c>
      <c r="B94">
        <v>46262.400000000001</v>
      </c>
      <c r="C94">
        <v>3608.76</v>
      </c>
      <c r="D94">
        <v>46262.400000000001</v>
      </c>
      <c r="E94">
        <v>13342.2</v>
      </c>
      <c r="F94">
        <v>434.904</v>
      </c>
      <c r="G94">
        <v>2.698</v>
      </c>
      <c r="H94">
        <v>165618</v>
      </c>
      <c r="I94">
        <v>9568.18</v>
      </c>
      <c r="J94">
        <v>611.75900000000001</v>
      </c>
      <c r="K94">
        <v>107.65600000000001</v>
      </c>
      <c r="L94">
        <v>25290952014</v>
      </c>
      <c r="M94">
        <v>27882.7</v>
      </c>
      <c r="N94">
        <v>68.316000000000003</v>
      </c>
      <c r="P94" s="3">
        <f t="shared" si="12"/>
        <v>46262.400000000001</v>
      </c>
      <c r="Q94" s="2">
        <f t="shared" si="13"/>
        <v>25290952014</v>
      </c>
      <c r="R94" s="4">
        <f t="shared" si="14"/>
        <v>9568.18</v>
      </c>
      <c r="S94" s="2">
        <f t="shared" si="15"/>
        <v>27882.7</v>
      </c>
      <c r="T94" s="4">
        <f t="shared" si="16"/>
        <v>68.316000000000003</v>
      </c>
      <c r="U94" s="2">
        <f t="shared" si="17"/>
        <v>611.75900000000001</v>
      </c>
      <c r="W94" s="12"/>
      <c r="X94" s="7"/>
      <c r="Y94" s="7"/>
      <c r="AA94" s="7"/>
      <c r="AC94" s="7"/>
    </row>
    <row r="95" spans="1:29" x14ac:dyDescent="0.35">
      <c r="A95" t="s">
        <v>352</v>
      </c>
      <c r="B95">
        <v>570885</v>
      </c>
      <c r="C95">
        <v>433.69799999999998</v>
      </c>
      <c r="D95">
        <v>570885</v>
      </c>
      <c r="E95">
        <v>18303.8</v>
      </c>
      <c r="F95">
        <v>548.12599999999998</v>
      </c>
      <c r="G95">
        <v>1.9339999999999999</v>
      </c>
      <c r="H95">
        <v>1382053</v>
      </c>
      <c r="I95">
        <v>13856.6</v>
      </c>
      <c r="J95">
        <v>597.22900000000004</v>
      </c>
      <c r="K95">
        <v>15.647</v>
      </c>
      <c r="L95">
        <v>8785814</v>
      </c>
      <c r="M95">
        <v>32543.599999999999</v>
      </c>
      <c r="N95">
        <v>67.488</v>
      </c>
      <c r="P95" s="3">
        <f t="shared" si="12"/>
        <v>570885</v>
      </c>
      <c r="Q95" s="2">
        <f t="shared" si="13"/>
        <v>8785814</v>
      </c>
      <c r="R95" s="4">
        <f t="shared" si="14"/>
        <v>13856.6</v>
      </c>
      <c r="S95" s="2">
        <f t="shared" si="15"/>
        <v>32543.599999999999</v>
      </c>
      <c r="T95" s="4">
        <f t="shared" si="16"/>
        <v>67.488</v>
      </c>
      <c r="U95" s="2">
        <f t="shared" si="17"/>
        <v>597.22900000000004</v>
      </c>
      <c r="W95" s="12"/>
      <c r="X95" s="7"/>
      <c r="Y95" s="7"/>
      <c r="AA95" s="7"/>
      <c r="AC95" s="7"/>
    </row>
    <row r="96" spans="1:29" x14ac:dyDescent="0.35">
      <c r="A96" t="s">
        <v>353</v>
      </c>
      <c r="B96">
        <v>1221093.334</v>
      </c>
      <c r="C96">
        <v>3601.66</v>
      </c>
      <c r="D96">
        <v>1221093.334</v>
      </c>
      <c r="E96">
        <v>14773</v>
      </c>
      <c r="F96">
        <v>564.55799999999999</v>
      </c>
      <c r="G96">
        <v>2.153</v>
      </c>
      <c r="H96">
        <v>2552910</v>
      </c>
      <c r="I96">
        <v>12816.4</v>
      </c>
      <c r="J96">
        <v>611.55600000000004</v>
      </c>
      <c r="K96">
        <v>26.832000000000001</v>
      </c>
      <c r="L96">
        <v>25566485342</v>
      </c>
      <c r="M96">
        <v>48328.800000000003</v>
      </c>
      <c r="N96">
        <v>70.037000000000006</v>
      </c>
      <c r="P96" s="3">
        <f t="shared" si="12"/>
        <v>1221093.334</v>
      </c>
      <c r="Q96" s="2">
        <f t="shared" si="13"/>
        <v>25566485342</v>
      </c>
      <c r="R96" s="4">
        <f t="shared" si="14"/>
        <v>12816.4</v>
      </c>
      <c r="S96" s="2">
        <f t="shared" si="15"/>
        <v>48328.800000000003</v>
      </c>
      <c r="T96" s="4">
        <f t="shared" si="16"/>
        <v>70.037000000000006</v>
      </c>
      <c r="U96" s="2">
        <f t="shared" si="17"/>
        <v>611.55600000000004</v>
      </c>
      <c r="W96" s="12"/>
      <c r="X96" s="7"/>
      <c r="Y96" s="7"/>
      <c r="AA96" s="7"/>
      <c r="AC96" s="7"/>
    </row>
    <row r="97" spans="1:29" x14ac:dyDescent="0.35">
      <c r="A97" t="s">
        <v>354</v>
      </c>
      <c r="B97">
        <v>4054927.82799999</v>
      </c>
      <c r="C97">
        <v>63.43</v>
      </c>
      <c r="D97">
        <v>4054927.82799999</v>
      </c>
      <c r="E97">
        <v>97291.5</v>
      </c>
      <c r="F97">
        <v>631.64400000000001</v>
      </c>
      <c r="G97">
        <v>2.5110000000000001</v>
      </c>
      <c r="H97">
        <v>7111574</v>
      </c>
      <c r="I97">
        <v>95692.2</v>
      </c>
      <c r="J97">
        <v>684.33100000000002</v>
      </c>
      <c r="K97">
        <v>34.741</v>
      </c>
      <c r="L97">
        <v>82173675</v>
      </c>
      <c r="M97">
        <v>118050</v>
      </c>
      <c r="N97">
        <v>66.826999999999998</v>
      </c>
      <c r="P97" s="3">
        <f t="shared" si="12"/>
        <v>4054927.82799999</v>
      </c>
      <c r="Q97" s="2">
        <f t="shared" si="13"/>
        <v>82173675</v>
      </c>
      <c r="R97" s="4">
        <f t="shared" si="14"/>
        <v>95692.2</v>
      </c>
      <c r="S97" s="2">
        <f t="shared" si="15"/>
        <v>118050</v>
      </c>
      <c r="T97" s="4">
        <f t="shared" si="16"/>
        <v>66.826999999999998</v>
      </c>
      <c r="U97" s="2">
        <f t="shared" si="17"/>
        <v>684.33100000000002</v>
      </c>
      <c r="W97" s="12"/>
      <c r="X97" s="7"/>
      <c r="Y97" s="7"/>
      <c r="AA97" s="7"/>
      <c r="AC97" s="7"/>
    </row>
    <row r="98" spans="1:29" x14ac:dyDescent="0.35">
      <c r="A98" t="s">
        <v>355</v>
      </c>
      <c r="B98">
        <v>3296146.3229999999</v>
      </c>
      <c r="C98">
        <v>3602.33</v>
      </c>
      <c r="D98">
        <v>3296146.3229999999</v>
      </c>
      <c r="E98">
        <v>36077.5</v>
      </c>
      <c r="F98">
        <v>606.447</v>
      </c>
      <c r="G98">
        <v>2.7610000000000001</v>
      </c>
      <c r="H98">
        <v>5608633</v>
      </c>
      <c r="I98">
        <v>35184.400000000001</v>
      </c>
      <c r="J98">
        <v>533.34299999999996</v>
      </c>
      <c r="K98">
        <v>61.542000000000002</v>
      </c>
      <c r="L98">
        <v>18640457</v>
      </c>
      <c r="M98">
        <v>73304.899999999994</v>
      </c>
      <c r="N98">
        <v>66.977000000000004</v>
      </c>
      <c r="P98" s="3">
        <f t="shared" si="12"/>
        <v>3296146.3229999999</v>
      </c>
      <c r="Q98" s="2">
        <f t="shared" si="13"/>
        <v>18640457</v>
      </c>
      <c r="R98" s="4">
        <f t="shared" si="14"/>
        <v>35184.400000000001</v>
      </c>
      <c r="S98" s="2">
        <f t="shared" si="15"/>
        <v>73304.899999999994</v>
      </c>
      <c r="T98" s="4">
        <f t="shared" si="16"/>
        <v>66.977000000000004</v>
      </c>
      <c r="U98" s="2">
        <f t="shared" si="17"/>
        <v>606.447</v>
      </c>
      <c r="W98" s="12"/>
      <c r="X98" s="7"/>
      <c r="Y98" s="7"/>
      <c r="AA98" s="7"/>
      <c r="AC98" s="7"/>
    </row>
    <row r="99" spans="1:29" x14ac:dyDescent="0.35">
      <c r="A99" t="s">
        <v>356</v>
      </c>
      <c r="B99">
        <v>46387.7</v>
      </c>
      <c r="C99">
        <v>3606.23</v>
      </c>
      <c r="D99">
        <v>46387.7</v>
      </c>
      <c r="E99">
        <v>19055.8</v>
      </c>
      <c r="F99">
        <v>487.27699999999999</v>
      </c>
      <c r="G99">
        <v>2.387</v>
      </c>
      <c r="H99">
        <v>274218</v>
      </c>
      <c r="I99">
        <v>16028.3</v>
      </c>
      <c r="J99">
        <v>526.40899999999999</v>
      </c>
      <c r="K99">
        <v>15.195</v>
      </c>
      <c r="L99">
        <v>7213158</v>
      </c>
      <c r="M99">
        <v>32171.7</v>
      </c>
      <c r="N99">
        <v>68.375</v>
      </c>
      <c r="P99" s="3">
        <f t="shared" si="12"/>
        <v>46387.7</v>
      </c>
      <c r="Q99" s="2">
        <f t="shared" si="13"/>
        <v>7213158</v>
      </c>
      <c r="R99" s="4">
        <f t="shared" si="14"/>
        <v>16028.3</v>
      </c>
      <c r="S99" s="2">
        <f t="shared" si="15"/>
        <v>32171.7</v>
      </c>
      <c r="T99" s="4">
        <f t="shared" si="16"/>
        <v>68.375</v>
      </c>
      <c r="U99" s="2">
        <f t="shared" si="17"/>
        <v>526.40899999999999</v>
      </c>
      <c r="W99" s="12"/>
      <c r="X99" s="7"/>
      <c r="Y99" s="7"/>
      <c r="AA99" s="7"/>
      <c r="AC99" s="7"/>
    </row>
    <row r="100" spans="1:29" x14ac:dyDescent="0.35">
      <c r="A100" t="s">
        <v>357</v>
      </c>
      <c r="B100">
        <v>799256</v>
      </c>
      <c r="C100">
        <v>3606.48</v>
      </c>
      <c r="D100">
        <v>799256</v>
      </c>
      <c r="E100">
        <v>149985</v>
      </c>
      <c r="F100">
        <v>553.202</v>
      </c>
      <c r="G100">
        <v>1.9810000000000001</v>
      </c>
      <c r="H100">
        <v>2692841</v>
      </c>
      <c r="I100">
        <v>147700</v>
      </c>
      <c r="J100">
        <v>573.88599999999997</v>
      </c>
      <c r="K100">
        <v>27.628</v>
      </c>
      <c r="L100">
        <v>16174997</v>
      </c>
      <c r="M100">
        <v>156456</v>
      </c>
      <c r="N100">
        <v>78.864999999999995</v>
      </c>
      <c r="P100" s="3">
        <f t="shared" ref="P100:P128" si="18">MIN(D100,H100,L100)</f>
        <v>799256</v>
      </c>
      <c r="Q100" s="2">
        <f t="shared" ref="Q100:Q128" si="19">MAX(D100,H100,L100)</f>
        <v>16174997</v>
      </c>
      <c r="R100" s="4">
        <f t="shared" ref="R100:R128" si="20">MIN(E100,I100,M100)</f>
        <v>147700</v>
      </c>
      <c r="S100" s="2">
        <f t="shared" ref="S100:S128" si="21">MAX(E100,I100,M100)</f>
        <v>156456</v>
      </c>
      <c r="T100" s="4">
        <f t="shared" ref="T100:T128" si="22">MIN(F100,J100,N100)</f>
        <v>78.864999999999995</v>
      </c>
      <c r="U100" s="2">
        <f t="shared" ref="U100:U128" si="23">MAX(F100,J100,N100)</f>
        <v>573.88599999999997</v>
      </c>
      <c r="W100" s="12"/>
      <c r="X100" s="7"/>
      <c r="Y100" s="7"/>
      <c r="AA100" s="7"/>
      <c r="AC100" s="7"/>
    </row>
    <row r="101" spans="1:29" x14ac:dyDescent="0.35">
      <c r="A101" t="s">
        <v>358</v>
      </c>
      <c r="B101">
        <v>996469</v>
      </c>
      <c r="C101">
        <v>71.293000000000006</v>
      </c>
      <c r="D101">
        <v>996469</v>
      </c>
      <c r="E101">
        <v>19409.3</v>
      </c>
      <c r="F101">
        <v>502.71499999999997</v>
      </c>
      <c r="G101">
        <v>2.6520000000000001</v>
      </c>
      <c r="H101">
        <v>2394538</v>
      </c>
      <c r="I101">
        <v>12793.7</v>
      </c>
      <c r="J101">
        <v>621.85599999999999</v>
      </c>
      <c r="K101">
        <v>70.06</v>
      </c>
      <c r="L101">
        <v>19619896</v>
      </c>
      <c r="M101">
        <v>137608</v>
      </c>
      <c r="N101">
        <v>71.501999999999995</v>
      </c>
      <c r="P101" s="3">
        <f t="shared" si="18"/>
        <v>996469</v>
      </c>
      <c r="Q101" s="2">
        <f t="shared" si="19"/>
        <v>19619896</v>
      </c>
      <c r="R101" s="4">
        <f t="shared" si="20"/>
        <v>12793.7</v>
      </c>
      <c r="S101" s="2">
        <f t="shared" si="21"/>
        <v>137608</v>
      </c>
      <c r="T101" s="4">
        <f t="shared" si="22"/>
        <v>71.501999999999995</v>
      </c>
      <c r="U101" s="2">
        <f t="shared" si="23"/>
        <v>621.85599999999999</v>
      </c>
      <c r="W101" s="12"/>
      <c r="X101" s="7"/>
      <c r="Y101" s="7"/>
      <c r="AA101" s="7"/>
      <c r="AC101" s="7"/>
    </row>
    <row r="102" spans="1:29" x14ac:dyDescent="0.35">
      <c r="A102" t="s">
        <v>359</v>
      </c>
      <c r="B102">
        <v>1873012.7109999801</v>
      </c>
      <c r="C102">
        <v>51.433999999999997</v>
      </c>
      <c r="D102">
        <v>1873012.7109999801</v>
      </c>
      <c r="E102">
        <v>6008.36</v>
      </c>
      <c r="F102">
        <v>738.33500000000004</v>
      </c>
      <c r="G102">
        <v>3.3380000000000001</v>
      </c>
      <c r="H102">
        <v>3282514</v>
      </c>
      <c r="I102">
        <v>5086</v>
      </c>
      <c r="J102">
        <v>822.11099999999999</v>
      </c>
      <c r="K102">
        <v>330.03500000000003</v>
      </c>
      <c r="L102">
        <v>16322819</v>
      </c>
      <c r="M102">
        <v>61188.9</v>
      </c>
      <c r="N102">
        <v>65.486000000000004</v>
      </c>
      <c r="P102" s="3">
        <f t="shared" si="18"/>
        <v>1873012.7109999801</v>
      </c>
      <c r="Q102" s="2">
        <f t="shared" si="19"/>
        <v>16322819</v>
      </c>
      <c r="R102" s="4">
        <f t="shared" si="20"/>
        <v>5086</v>
      </c>
      <c r="S102" s="2">
        <f t="shared" si="21"/>
        <v>61188.9</v>
      </c>
      <c r="T102" s="4">
        <f t="shared" si="22"/>
        <v>65.486000000000004</v>
      </c>
      <c r="U102" s="2">
        <f t="shared" si="23"/>
        <v>822.11099999999999</v>
      </c>
      <c r="W102" s="12"/>
      <c r="X102" s="7"/>
      <c r="Y102" s="7"/>
      <c r="AA102" s="7"/>
      <c r="AC102" s="7"/>
    </row>
    <row r="103" spans="1:29" x14ac:dyDescent="0.35">
      <c r="A103" t="s">
        <v>360</v>
      </c>
      <c r="B103">
        <v>924308</v>
      </c>
      <c r="C103">
        <v>26.754000000000001</v>
      </c>
      <c r="D103">
        <v>924308</v>
      </c>
      <c r="E103">
        <v>6853.06</v>
      </c>
      <c r="F103">
        <v>580.46900000000005</v>
      </c>
      <c r="G103">
        <v>2.2309999999999999</v>
      </c>
      <c r="H103">
        <v>1755114</v>
      </c>
      <c r="I103">
        <v>6173.65</v>
      </c>
      <c r="J103">
        <v>618.96</v>
      </c>
      <c r="K103">
        <v>52.573</v>
      </c>
      <c r="L103">
        <v>4433682</v>
      </c>
      <c r="M103">
        <v>17737</v>
      </c>
      <c r="N103">
        <v>71.703999999999994</v>
      </c>
      <c r="P103" s="3">
        <f t="shared" si="18"/>
        <v>924308</v>
      </c>
      <c r="Q103" s="2">
        <f t="shared" si="19"/>
        <v>4433682</v>
      </c>
      <c r="R103" s="4">
        <f t="shared" si="20"/>
        <v>6173.65</v>
      </c>
      <c r="S103" s="2">
        <f t="shared" si="21"/>
        <v>17737</v>
      </c>
      <c r="T103" s="4">
        <f t="shared" si="22"/>
        <v>71.703999999999994</v>
      </c>
      <c r="U103" s="2">
        <f t="shared" si="23"/>
        <v>618.96</v>
      </c>
      <c r="W103" s="12"/>
      <c r="X103" s="7"/>
      <c r="Y103" s="7"/>
      <c r="AA103" s="7"/>
      <c r="AC103" s="7"/>
    </row>
    <row r="104" spans="1:29" x14ac:dyDescent="0.35">
      <c r="A104" t="s">
        <v>361</v>
      </c>
      <c r="B104">
        <v>249973</v>
      </c>
      <c r="C104">
        <v>3607.02</v>
      </c>
      <c r="D104">
        <v>249973</v>
      </c>
      <c r="E104">
        <v>9837.49</v>
      </c>
      <c r="F104">
        <v>436.48700000000002</v>
      </c>
      <c r="G104">
        <v>2.7610000000000001</v>
      </c>
      <c r="H104">
        <v>630936</v>
      </c>
      <c r="I104">
        <v>8200.5499999999993</v>
      </c>
      <c r="J104">
        <v>573.61699999999996</v>
      </c>
      <c r="K104">
        <v>9.0009999999999994</v>
      </c>
      <c r="L104">
        <v>2944638</v>
      </c>
      <c r="M104">
        <v>37287.199999999997</v>
      </c>
      <c r="N104">
        <v>66.47</v>
      </c>
      <c r="P104" s="3">
        <f t="shared" si="18"/>
        <v>249973</v>
      </c>
      <c r="Q104" s="2">
        <f t="shared" si="19"/>
        <v>2944638</v>
      </c>
      <c r="R104" s="4">
        <f t="shared" si="20"/>
        <v>8200.5499999999993</v>
      </c>
      <c r="S104" s="2">
        <f t="shared" si="21"/>
        <v>37287.199999999997</v>
      </c>
      <c r="T104" s="4">
        <f t="shared" si="22"/>
        <v>66.47</v>
      </c>
      <c r="U104" s="2">
        <f t="shared" si="23"/>
        <v>573.61699999999996</v>
      </c>
      <c r="W104" s="12"/>
      <c r="X104" s="7"/>
      <c r="Y104" s="7"/>
      <c r="AA104" s="7"/>
      <c r="AC104" s="7"/>
    </row>
    <row r="105" spans="1:29" x14ac:dyDescent="0.35">
      <c r="A105" t="s">
        <v>362</v>
      </c>
      <c r="B105">
        <v>1308964.36399917</v>
      </c>
      <c r="C105">
        <v>37.768000000000001</v>
      </c>
      <c r="D105">
        <v>1308964.36399917</v>
      </c>
      <c r="E105">
        <v>26180.6</v>
      </c>
      <c r="F105">
        <v>527.93600000000004</v>
      </c>
      <c r="G105">
        <v>2.3559999999999999</v>
      </c>
      <c r="H105">
        <v>2574515</v>
      </c>
      <c r="I105">
        <v>25092.9</v>
      </c>
      <c r="J105">
        <v>479.92399999999998</v>
      </c>
      <c r="K105">
        <v>9.1880000000000006</v>
      </c>
      <c r="L105">
        <v>43034941</v>
      </c>
      <c r="M105">
        <v>94093</v>
      </c>
      <c r="N105">
        <v>67.656000000000006</v>
      </c>
      <c r="P105" s="3">
        <f t="shared" si="18"/>
        <v>1308964.36399917</v>
      </c>
      <c r="Q105" s="2">
        <f t="shared" si="19"/>
        <v>43034941</v>
      </c>
      <c r="R105" s="4">
        <f t="shared" si="20"/>
        <v>25092.9</v>
      </c>
      <c r="S105" s="2">
        <f t="shared" si="21"/>
        <v>94093</v>
      </c>
      <c r="T105" s="4">
        <f t="shared" si="22"/>
        <v>67.656000000000006</v>
      </c>
      <c r="U105" s="2">
        <f t="shared" si="23"/>
        <v>527.93600000000004</v>
      </c>
      <c r="W105" s="12"/>
      <c r="X105" s="7"/>
      <c r="Y105" s="7"/>
      <c r="AA105" s="7"/>
      <c r="AC105" s="7"/>
    </row>
    <row r="106" spans="1:29" x14ac:dyDescent="0.35">
      <c r="A106" t="s">
        <v>363</v>
      </c>
      <c r="B106">
        <v>1020755.509</v>
      </c>
      <c r="C106">
        <v>53.055999999999997</v>
      </c>
      <c r="D106">
        <v>1020755.509</v>
      </c>
      <c r="E106">
        <v>13745.8</v>
      </c>
      <c r="F106">
        <v>521.26800000000003</v>
      </c>
      <c r="G106">
        <v>2.3090000000000002</v>
      </c>
      <c r="H106">
        <v>1849080</v>
      </c>
      <c r="I106">
        <v>12877.6</v>
      </c>
      <c r="J106">
        <v>637.15899999999999</v>
      </c>
      <c r="K106">
        <v>9.1259999999999994</v>
      </c>
      <c r="L106">
        <v>6980665</v>
      </c>
      <c r="M106">
        <v>34568.300000000003</v>
      </c>
      <c r="N106">
        <v>69.215000000000003</v>
      </c>
      <c r="P106" s="3">
        <f t="shared" si="18"/>
        <v>1020755.509</v>
      </c>
      <c r="Q106" s="2">
        <f t="shared" si="19"/>
        <v>6980665</v>
      </c>
      <c r="R106" s="4">
        <f t="shared" si="20"/>
        <v>12877.6</v>
      </c>
      <c r="S106" s="2">
        <f t="shared" si="21"/>
        <v>34568.300000000003</v>
      </c>
      <c r="T106" s="4">
        <f t="shared" si="22"/>
        <v>69.215000000000003</v>
      </c>
      <c r="U106" s="2">
        <f t="shared" si="23"/>
        <v>637.15899999999999</v>
      </c>
      <c r="W106" s="12"/>
      <c r="X106" s="7"/>
      <c r="Y106" s="7"/>
      <c r="AA106" s="7"/>
      <c r="AC106" s="7"/>
    </row>
    <row r="107" spans="1:29" x14ac:dyDescent="0.35">
      <c r="A107" t="s">
        <v>364</v>
      </c>
      <c r="B107">
        <v>9529352.3119999897</v>
      </c>
      <c r="C107">
        <v>34.773000000000003</v>
      </c>
      <c r="D107">
        <v>9529352.3119999897</v>
      </c>
      <c r="E107">
        <v>188798</v>
      </c>
      <c r="F107">
        <v>700.12199999999996</v>
      </c>
      <c r="G107">
        <v>2.121</v>
      </c>
      <c r="H107">
        <v>76439826</v>
      </c>
      <c r="I107">
        <v>188489</v>
      </c>
      <c r="J107">
        <v>551.11599999999999</v>
      </c>
      <c r="K107">
        <v>16.895</v>
      </c>
      <c r="L107">
        <v>37831515</v>
      </c>
      <c r="M107">
        <v>283270</v>
      </c>
      <c r="N107">
        <v>63.563000000000002</v>
      </c>
      <c r="P107" s="3">
        <f t="shared" si="18"/>
        <v>9529352.3119999897</v>
      </c>
      <c r="Q107" s="2">
        <f t="shared" si="19"/>
        <v>76439826</v>
      </c>
      <c r="R107" s="4">
        <f t="shared" si="20"/>
        <v>188489</v>
      </c>
      <c r="S107" s="2">
        <f t="shared" si="21"/>
        <v>283270</v>
      </c>
      <c r="T107" s="4">
        <f t="shared" si="22"/>
        <v>63.563000000000002</v>
      </c>
      <c r="U107" s="2">
        <f t="shared" si="23"/>
        <v>700.12199999999996</v>
      </c>
      <c r="W107" s="12"/>
      <c r="X107" s="7"/>
      <c r="Y107" s="7"/>
      <c r="AA107" s="7"/>
      <c r="AC107" s="7"/>
    </row>
    <row r="108" spans="1:29" x14ac:dyDescent="0.35">
      <c r="A108" t="s">
        <v>365</v>
      </c>
      <c r="B108">
        <v>5527294.3059999896</v>
      </c>
      <c r="C108">
        <v>24.523</v>
      </c>
      <c r="D108">
        <v>5527294.3059999896</v>
      </c>
      <c r="E108">
        <v>16375.6</v>
      </c>
      <c r="F108">
        <v>588.029</v>
      </c>
      <c r="G108">
        <v>1.95</v>
      </c>
      <c r="H108">
        <v>8930704</v>
      </c>
      <c r="I108">
        <v>15735.1</v>
      </c>
      <c r="J108">
        <v>576.35900000000004</v>
      </c>
      <c r="K108">
        <v>11.122</v>
      </c>
      <c r="L108">
        <v>14701213</v>
      </c>
      <c r="M108">
        <v>21631.9</v>
      </c>
      <c r="N108">
        <v>71.44</v>
      </c>
      <c r="P108" s="3">
        <f t="shared" si="18"/>
        <v>5527294.3059999896</v>
      </c>
      <c r="Q108" s="2">
        <f t="shared" si="19"/>
        <v>14701213</v>
      </c>
      <c r="R108" s="4">
        <f t="shared" si="20"/>
        <v>15735.1</v>
      </c>
      <c r="S108" s="2">
        <f t="shared" si="21"/>
        <v>21631.9</v>
      </c>
      <c r="T108" s="4">
        <f t="shared" si="22"/>
        <v>71.44</v>
      </c>
      <c r="U108" s="2">
        <f t="shared" si="23"/>
        <v>588.029</v>
      </c>
      <c r="W108" s="12"/>
      <c r="X108" s="7"/>
      <c r="Y108" s="7"/>
      <c r="AA108" s="7"/>
      <c r="AC108" s="7"/>
    </row>
    <row r="109" spans="1:29" x14ac:dyDescent="0.35">
      <c r="A109" t="s">
        <v>366</v>
      </c>
      <c r="B109">
        <v>347803</v>
      </c>
      <c r="C109">
        <v>3600.88</v>
      </c>
      <c r="D109">
        <v>347803</v>
      </c>
      <c r="E109">
        <v>16873.900000000001</v>
      </c>
      <c r="F109">
        <v>514.45500000000004</v>
      </c>
      <c r="G109">
        <v>2.6829999999999998</v>
      </c>
      <c r="H109">
        <v>797430</v>
      </c>
      <c r="I109">
        <v>13661</v>
      </c>
      <c r="J109">
        <v>530.80499999999995</v>
      </c>
      <c r="K109">
        <v>19.265999999999998</v>
      </c>
      <c r="L109">
        <v>3872477</v>
      </c>
      <c r="M109">
        <v>46843.4</v>
      </c>
      <c r="N109">
        <v>72.290000000000006</v>
      </c>
      <c r="P109" s="3">
        <f t="shared" si="18"/>
        <v>347803</v>
      </c>
      <c r="Q109" s="2">
        <f t="shared" si="19"/>
        <v>3872477</v>
      </c>
      <c r="R109" s="4">
        <f t="shared" si="20"/>
        <v>13661</v>
      </c>
      <c r="S109" s="2">
        <f t="shared" si="21"/>
        <v>46843.4</v>
      </c>
      <c r="T109" s="4">
        <f t="shared" si="22"/>
        <v>72.290000000000006</v>
      </c>
      <c r="U109" s="2">
        <f t="shared" si="23"/>
        <v>530.80499999999995</v>
      </c>
      <c r="W109" s="12"/>
      <c r="X109" s="7"/>
      <c r="Y109" s="7"/>
      <c r="AA109" s="7"/>
      <c r="AC109" s="7"/>
    </row>
    <row r="110" spans="1:29" x14ac:dyDescent="0.35">
      <c r="A110" t="s">
        <v>367</v>
      </c>
      <c r="B110">
        <v>1256585.6640000001</v>
      </c>
      <c r="C110">
        <v>38.750999999999998</v>
      </c>
      <c r="D110">
        <v>1256585.6640000001</v>
      </c>
      <c r="E110">
        <v>13185.4</v>
      </c>
      <c r="F110">
        <v>470.82</v>
      </c>
      <c r="G110">
        <v>2.1989999999999998</v>
      </c>
      <c r="H110">
        <v>4386464</v>
      </c>
      <c r="I110">
        <v>12440.5</v>
      </c>
      <c r="J110">
        <v>541.01099999999997</v>
      </c>
      <c r="K110">
        <v>33.93</v>
      </c>
      <c r="L110">
        <v>5619894</v>
      </c>
      <c r="M110">
        <v>67894.899999999994</v>
      </c>
      <c r="N110">
        <v>68.534000000000006</v>
      </c>
      <c r="P110" s="3">
        <f t="shared" si="18"/>
        <v>1256585.6640000001</v>
      </c>
      <c r="Q110" s="2">
        <f t="shared" si="19"/>
        <v>5619894</v>
      </c>
      <c r="R110" s="4">
        <f t="shared" si="20"/>
        <v>12440.5</v>
      </c>
      <c r="S110" s="2">
        <f t="shared" si="21"/>
        <v>67894.899999999994</v>
      </c>
      <c r="T110" s="4">
        <f t="shared" si="22"/>
        <v>68.534000000000006</v>
      </c>
      <c r="U110" s="2">
        <f t="shared" si="23"/>
        <v>541.01099999999997</v>
      </c>
      <c r="W110" s="12"/>
      <c r="X110" s="7"/>
      <c r="Y110" s="7"/>
      <c r="AA110" s="7"/>
      <c r="AC110" s="7"/>
    </row>
    <row r="111" spans="1:29" x14ac:dyDescent="0.35">
      <c r="A111" t="s">
        <v>368</v>
      </c>
      <c r="B111">
        <v>1642685.0759999999</v>
      </c>
      <c r="C111">
        <v>3601.41</v>
      </c>
      <c r="D111">
        <v>1642685.0759999999</v>
      </c>
      <c r="E111">
        <v>64706.5</v>
      </c>
      <c r="F111">
        <v>528.21</v>
      </c>
      <c r="G111">
        <v>2.6059999999999999</v>
      </c>
      <c r="H111">
        <v>3645135</v>
      </c>
      <c r="I111">
        <v>62845.2</v>
      </c>
      <c r="J111">
        <v>636.83600000000001</v>
      </c>
      <c r="K111">
        <v>42.540999999999997</v>
      </c>
      <c r="L111">
        <v>4002494</v>
      </c>
      <c r="M111">
        <v>78187.5</v>
      </c>
      <c r="N111">
        <v>68.478999999999999</v>
      </c>
      <c r="P111" s="3">
        <f t="shared" si="18"/>
        <v>1642685.0759999999</v>
      </c>
      <c r="Q111" s="2">
        <f t="shared" si="19"/>
        <v>4002494</v>
      </c>
      <c r="R111" s="4">
        <f t="shared" si="20"/>
        <v>62845.2</v>
      </c>
      <c r="S111" s="2">
        <f t="shared" si="21"/>
        <v>78187.5</v>
      </c>
      <c r="T111" s="4">
        <f t="shared" si="22"/>
        <v>68.478999999999999</v>
      </c>
      <c r="U111" s="2">
        <f t="shared" si="23"/>
        <v>636.83600000000001</v>
      </c>
      <c r="W111" s="12"/>
      <c r="X111" s="7"/>
      <c r="Y111" s="7"/>
      <c r="AA111" s="7"/>
      <c r="AC111" s="7"/>
    </row>
    <row r="112" spans="1:29" x14ac:dyDescent="0.35">
      <c r="A112" t="s">
        <v>369</v>
      </c>
      <c r="B112">
        <v>3111323.997</v>
      </c>
      <c r="C112">
        <v>89.263999999999996</v>
      </c>
      <c r="D112">
        <v>3111323.997</v>
      </c>
      <c r="E112">
        <v>8824.24</v>
      </c>
      <c r="F112">
        <v>623.60400000000004</v>
      </c>
      <c r="G112">
        <v>2.4180000000000001</v>
      </c>
      <c r="H112">
        <v>6957672</v>
      </c>
      <c r="I112">
        <v>6867.9</v>
      </c>
      <c r="J112">
        <v>672.39200000000005</v>
      </c>
      <c r="K112">
        <v>155.11099999999999</v>
      </c>
      <c r="L112">
        <v>17542225</v>
      </c>
      <c r="M112">
        <v>60674.400000000001</v>
      </c>
      <c r="N112">
        <v>70.459000000000003</v>
      </c>
      <c r="P112" s="3">
        <f t="shared" si="18"/>
        <v>3111323.997</v>
      </c>
      <c r="Q112" s="2">
        <f t="shared" si="19"/>
        <v>17542225</v>
      </c>
      <c r="R112" s="4">
        <f t="shared" si="20"/>
        <v>6867.9</v>
      </c>
      <c r="S112" s="2">
        <f t="shared" si="21"/>
        <v>60674.400000000001</v>
      </c>
      <c r="T112" s="4">
        <f t="shared" si="22"/>
        <v>70.459000000000003</v>
      </c>
      <c r="U112" s="2">
        <f t="shared" si="23"/>
        <v>672.39200000000005</v>
      </c>
      <c r="W112" s="12"/>
      <c r="X112" s="7"/>
      <c r="Y112" s="7"/>
      <c r="AA112" s="7"/>
      <c r="AC112" s="7"/>
    </row>
    <row r="113" spans="1:29" x14ac:dyDescent="0.35">
      <c r="A113" t="s">
        <v>370</v>
      </c>
      <c r="B113">
        <v>3974178.66000003</v>
      </c>
      <c r="C113">
        <v>27.331</v>
      </c>
      <c r="D113">
        <v>3974178.66000003</v>
      </c>
      <c r="E113">
        <v>15170.3</v>
      </c>
      <c r="F113">
        <v>549.88</v>
      </c>
      <c r="G113">
        <v>1.575</v>
      </c>
      <c r="H113">
        <v>7520724</v>
      </c>
      <c r="I113">
        <v>12849.6</v>
      </c>
      <c r="J113">
        <v>617.66300000000001</v>
      </c>
      <c r="K113">
        <v>34.04</v>
      </c>
      <c r="L113">
        <v>15450819</v>
      </c>
      <c r="M113">
        <v>55731.4</v>
      </c>
      <c r="N113">
        <v>72.774000000000001</v>
      </c>
      <c r="P113" s="3">
        <f t="shared" si="18"/>
        <v>3974178.66000003</v>
      </c>
      <c r="Q113" s="2">
        <f t="shared" si="19"/>
        <v>15450819</v>
      </c>
      <c r="R113" s="4">
        <f t="shared" si="20"/>
        <v>12849.6</v>
      </c>
      <c r="S113" s="2">
        <f t="shared" si="21"/>
        <v>55731.4</v>
      </c>
      <c r="T113" s="4">
        <f t="shared" si="22"/>
        <v>72.774000000000001</v>
      </c>
      <c r="U113" s="2">
        <f t="shared" si="23"/>
        <v>617.66300000000001</v>
      </c>
      <c r="W113" s="12"/>
      <c r="X113" s="7"/>
      <c r="Y113" s="7"/>
      <c r="AA113" s="7"/>
      <c r="AC113" s="7"/>
    </row>
    <row r="114" spans="1:29" x14ac:dyDescent="0.35">
      <c r="A114" t="s">
        <v>371</v>
      </c>
      <c r="B114">
        <v>1350408.1969999999</v>
      </c>
      <c r="C114">
        <v>3605.57</v>
      </c>
      <c r="D114">
        <v>1350408.1969999999</v>
      </c>
      <c r="E114">
        <v>488230</v>
      </c>
      <c r="F114">
        <v>458.54300000000001</v>
      </c>
      <c r="G114">
        <v>2.4809999999999999</v>
      </c>
      <c r="H114">
        <v>3868080</v>
      </c>
      <c r="I114">
        <v>485526</v>
      </c>
      <c r="J114">
        <v>484.05500000000001</v>
      </c>
      <c r="K114">
        <v>20.437000000000001</v>
      </c>
      <c r="L114">
        <v>8318080</v>
      </c>
      <c r="M114">
        <v>510731</v>
      </c>
      <c r="N114">
        <v>66.25</v>
      </c>
      <c r="P114" s="3">
        <f t="shared" si="18"/>
        <v>1350408.1969999999</v>
      </c>
      <c r="Q114" s="2">
        <f t="shared" si="19"/>
        <v>8318080</v>
      </c>
      <c r="R114" s="4">
        <f t="shared" si="20"/>
        <v>485526</v>
      </c>
      <c r="S114" s="2">
        <f t="shared" si="21"/>
        <v>510731</v>
      </c>
      <c r="T114" s="4">
        <f t="shared" si="22"/>
        <v>66.25</v>
      </c>
      <c r="U114" s="2">
        <f t="shared" si="23"/>
        <v>484.05500000000001</v>
      </c>
      <c r="W114" s="12"/>
      <c r="X114" s="7"/>
      <c r="Y114" s="7"/>
      <c r="AA114" s="7"/>
      <c r="AC114" s="7"/>
    </row>
    <row r="115" spans="1:29" x14ac:dyDescent="0.35">
      <c r="A115" t="s">
        <v>372</v>
      </c>
      <c r="B115">
        <v>461864</v>
      </c>
      <c r="C115">
        <v>73.382000000000005</v>
      </c>
      <c r="D115">
        <v>461864</v>
      </c>
      <c r="E115">
        <v>5843.85</v>
      </c>
      <c r="F115">
        <v>458.22500000000002</v>
      </c>
      <c r="G115">
        <v>2.1989999999999998</v>
      </c>
      <c r="H115">
        <v>1051124</v>
      </c>
      <c r="I115">
        <v>4334.92</v>
      </c>
      <c r="J115">
        <v>658.29899999999998</v>
      </c>
      <c r="K115">
        <v>72.712000000000003</v>
      </c>
      <c r="L115">
        <v>3478370</v>
      </c>
      <c r="M115">
        <v>31048</v>
      </c>
      <c r="N115">
        <v>65.935000000000002</v>
      </c>
      <c r="P115" s="3">
        <f t="shared" si="18"/>
        <v>461864</v>
      </c>
      <c r="Q115" s="2">
        <f t="shared" si="19"/>
        <v>3478370</v>
      </c>
      <c r="R115" s="4">
        <f t="shared" si="20"/>
        <v>4334.92</v>
      </c>
      <c r="S115" s="2">
        <f t="shared" si="21"/>
        <v>31048</v>
      </c>
      <c r="T115" s="4">
        <f t="shared" si="22"/>
        <v>65.935000000000002</v>
      </c>
      <c r="U115" s="2">
        <f t="shared" si="23"/>
        <v>658.29899999999998</v>
      </c>
      <c r="W115" s="12"/>
      <c r="X115" s="7"/>
      <c r="Y115" s="7"/>
      <c r="AA115" s="7"/>
      <c r="AC115" s="7"/>
    </row>
    <row r="116" spans="1:29" x14ac:dyDescent="0.35">
      <c r="A116" t="s">
        <v>373</v>
      </c>
      <c r="B116">
        <v>3446024.875</v>
      </c>
      <c r="C116">
        <v>27.831</v>
      </c>
      <c r="D116">
        <v>3446024.875</v>
      </c>
      <c r="E116">
        <v>7309.19</v>
      </c>
      <c r="F116">
        <v>582.08000000000004</v>
      </c>
      <c r="G116">
        <v>2.028</v>
      </c>
      <c r="H116">
        <v>7431648</v>
      </c>
      <c r="I116">
        <v>6156.18</v>
      </c>
      <c r="J116">
        <v>611.846</v>
      </c>
      <c r="K116">
        <v>18.065000000000001</v>
      </c>
      <c r="L116">
        <v>19298006</v>
      </c>
      <c r="M116">
        <v>61210</v>
      </c>
      <c r="N116">
        <v>69.95</v>
      </c>
      <c r="P116" s="3">
        <f t="shared" si="18"/>
        <v>3446024.875</v>
      </c>
      <c r="Q116" s="2">
        <f t="shared" si="19"/>
        <v>19298006</v>
      </c>
      <c r="R116" s="4">
        <f t="shared" si="20"/>
        <v>6156.18</v>
      </c>
      <c r="S116" s="2">
        <f t="shared" si="21"/>
        <v>61210</v>
      </c>
      <c r="T116" s="4">
        <f t="shared" si="22"/>
        <v>69.95</v>
      </c>
      <c r="U116" s="2">
        <f t="shared" si="23"/>
        <v>611.846</v>
      </c>
      <c r="W116" s="12"/>
      <c r="X116" s="7"/>
      <c r="Y116" s="7"/>
      <c r="AA116" s="7"/>
      <c r="AC116" s="7"/>
    </row>
    <row r="117" spans="1:29" x14ac:dyDescent="0.35">
      <c r="A117" t="s">
        <v>374</v>
      </c>
      <c r="B117">
        <v>5174623.9529999904</v>
      </c>
      <c r="C117">
        <v>55.38</v>
      </c>
      <c r="D117">
        <v>5174623.9529999904</v>
      </c>
      <c r="E117">
        <v>23605.5</v>
      </c>
      <c r="F117">
        <v>452.53899999999999</v>
      </c>
      <c r="G117">
        <v>2.09</v>
      </c>
      <c r="H117">
        <v>10234587</v>
      </c>
      <c r="I117">
        <v>22791.4</v>
      </c>
      <c r="J117">
        <v>532.79700000000003</v>
      </c>
      <c r="K117">
        <v>45.084000000000003</v>
      </c>
      <c r="L117">
        <v>22340290</v>
      </c>
      <c r="M117">
        <v>42721.3</v>
      </c>
      <c r="N117">
        <v>68.691000000000003</v>
      </c>
      <c r="P117" s="3">
        <f t="shared" si="18"/>
        <v>5174623.9529999904</v>
      </c>
      <c r="Q117" s="2">
        <f t="shared" si="19"/>
        <v>22340290</v>
      </c>
      <c r="R117" s="4">
        <f t="shared" si="20"/>
        <v>22791.4</v>
      </c>
      <c r="S117" s="2">
        <f t="shared" si="21"/>
        <v>42721.3</v>
      </c>
      <c r="T117" s="4">
        <f t="shared" si="22"/>
        <v>68.691000000000003</v>
      </c>
      <c r="U117" s="2">
        <f t="shared" si="23"/>
        <v>532.79700000000003</v>
      </c>
      <c r="W117" s="12"/>
      <c r="X117" s="7"/>
      <c r="Y117" s="7"/>
      <c r="AA117" s="7"/>
      <c r="AC117" s="7"/>
    </row>
    <row r="118" spans="1:29" x14ac:dyDescent="0.35">
      <c r="A118" t="s">
        <v>375</v>
      </c>
      <c r="B118">
        <v>2038390.905</v>
      </c>
      <c r="C118">
        <v>27.363</v>
      </c>
      <c r="D118">
        <v>2038390.905</v>
      </c>
      <c r="E118">
        <v>7771.52</v>
      </c>
      <c r="F118">
        <v>484.28199999999998</v>
      </c>
      <c r="G118">
        <v>0.95199999999999996</v>
      </c>
      <c r="H118">
        <v>3747470</v>
      </c>
      <c r="I118">
        <v>7352.95</v>
      </c>
      <c r="J118">
        <v>558.34</v>
      </c>
      <c r="K118">
        <v>34.18</v>
      </c>
      <c r="L118">
        <v>6956462</v>
      </c>
      <c r="M118">
        <v>50819.4</v>
      </c>
      <c r="N118">
        <v>74.664000000000001</v>
      </c>
      <c r="P118" s="3">
        <f t="shared" si="18"/>
        <v>2038390.905</v>
      </c>
      <c r="Q118" s="2">
        <f t="shared" si="19"/>
        <v>6956462</v>
      </c>
      <c r="R118" s="4">
        <f t="shared" si="20"/>
        <v>7352.95</v>
      </c>
      <c r="S118" s="2">
        <f t="shared" si="21"/>
        <v>50819.4</v>
      </c>
      <c r="T118" s="4">
        <f t="shared" si="22"/>
        <v>74.664000000000001</v>
      </c>
      <c r="U118" s="2">
        <f t="shared" si="23"/>
        <v>558.34</v>
      </c>
      <c r="W118" s="12"/>
      <c r="X118" s="7"/>
      <c r="Y118" s="7"/>
      <c r="AA118" s="7"/>
      <c r="AC118" s="7"/>
    </row>
    <row r="119" spans="1:29" x14ac:dyDescent="0.35">
      <c r="A119" t="s">
        <v>376</v>
      </c>
      <c r="B119">
        <v>103488</v>
      </c>
      <c r="C119">
        <v>3604.76</v>
      </c>
      <c r="D119">
        <v>103488</v>
      </c>
      <c r="E119">
        <v>27943.9</v>
      </c>
      <c r="F119">
        <v>468.55</v>
      </c>
      <c r="G119">
        <v>2.1840000000000002</v>
      </c>
      <c r="H119">
        <v>453517</v>
      </c>
      <c r="I119">
        <v>25213</v>
      </c>
      <c r="J119">
        <v>498.63200000000001</v>
      </c>
      <c r="K119">
        <v>79.263999999999996</v>
      </c>
      <c r="L119">
        <v>6882447</v>
      </c>
      <c r="M119">
        <v>49678.2</v>
      </c>
      <c r="N119">
        <v>71.373999999999995</v>
      </c>
      <c r="P119" s="3">
        <f t="shared" si="18"/>
        <v>103488</v>
      </c>
      <c r="Q119" s="2">
        <f t="shared" si="19"/>
        <v>6882447</v>
      </c>
      <c r="R119" s="4">
        <f t="shared" si="20"/>
        <v>25213</v>
      </c>
      <c r="S119" s="2">
        <f t="shared" si="21"/>
        <v>49678.2</v>
      </c>
      <c r="T119" s="4">
        <f t="shared" si="22"/>
        <v>71.373999999999995</v>
      </c>
      <c r="U119" s="2">
        <f t="shared" si="23"/>
        <v>498.63200000000001</v>
      </c>
      <c r="W119" s="12"/>
      <c r="X119" s="7"/>
      <c r="Y119" s="7"/>
      <c r="AA119" s="7"/>
      <c r="AC119" s="7"/>
    </row>
    <row r="120" spans="1:29" x14ac:dyDescent="0.35">
      <c r="A120" t="s">
        <v>377</v>
      </c>
      <c r="B120">
        <v>844087</v>
      </c>
      <c r="C120">
        <v>3608.26</v>
      </c>
      <c r="D120">
        <v>844087</v>
      </c>
      <c r="E120">
        <v>30851.1</v>
      </c>
      <c r="F120">
        <v>572.67700000000002</v>
      </c>
      <c r="G120">
        <v>1.6220000000000001</v>
      </c>
      <c r="H120">
        <v>1685346</v>
      </c>
      <c r="I120">
        <v>28467.9</v>
      </c>
      <c r="J120">
        <v>572.34699999999998</v>
      </c>
      <c r="K120">
        <v>48.469000000000001</v>
      </c>
      <c r="L120">
        <v>6422747</v>
      </c>
      <c r="M120">
        <v>39245.9</v>
      </c>
      <c r="N120">
        <v>73.141000000000005</v>
      </c>
      <c r="P120" s="3">
        <f t="shared" si="18"/>
        <v>844087</v>
      </c>
      <c r="Q120" s="2">
        <f t="shared" si="19"/>
        <v>6422747</v>
      </c>
      <c r="R120" s="4">
        <f t="shared" si="20"/>
        <v>28467.9</v>
      </c>
      <c r="S120" s="2">
        <f t="shared" si="21"/>
        <v>39245.9</v>
      </c>
      <c r="T120" s="4">
        <f t="shared" si="22"/>
        <v>73.141000000000005</v>
      </c>
      <c r="U120" s="2">
        <f t="shared" si="23"/>
        <v>572.67700000000002</v>
      </c>
      <c r="W120" s="12"/>
      <c r="X120" s="7"/>
      <c r="Y120" s="7"/>
      <c r="AA120" s="7"/>
      <c r="AC120" s="7"/>
    </row>
    <row r="121" spans="1:29" x14ac:dyDescent="0.35">
      <c r="A121" t="s">
        <v>378</v>
      </c>
      <c r="B121">
        <v>3692042.6649999898</v>
      </c>
      <c r="C121">
        <v>179.85400000000001</v>
      </c>
      <c r="D121">
        <v>3692042.6649999898</v>
      </c>
      <c r="E121">
        <v>27362.2</v>
      </c>
      <c r="F121">
        <v>537.50699999999995</v>
      </c>
      <c r="G121">
        <v>2.34</v>
      </c>
      <c r="H121">
        <v>6909985</v>
      </c>
      <c r="I121">
        <v>23896.5</v>
      </c>
      <c r="J121">
        <v>630.39200000000005</v>
      </c>
      <c r="K121">
        <v>36.005000000000003</v>
      </c>
      <c r="L121">
        <v>37329085</v>
      </c>
      <c r="M121">
        <v>88013.8</v>
      </c>
      <c r="N121">
        <v>72.168999999999997</v>
      </c>
      <c r="P121" s="3">
        <f t="shared" si="18"/>
        <v>3692042.6649999898</v>
      </c>
      <c r="Q121" s="2">
        <f t="shared" si="19"/>
        <v>37329085</v>
      </c>
      <c r="R121" s="4">
        <f t="shared" si="20"/>
        <v>23896.5</v>
      </c>
      <c r="S121" s="2">
        <f t="shared" si="21"/>
        <v>88013.8</v>
      </c>
      <c r="T121" s="4">
        <f t="shared" si="22"/>
        <v>72.168999999999997</v>
      </c>
      <c r="U121" s="2">
        <f t="shared" si="23"/>
        <v>630.39200000000005</v>
      </c>
      <c r="W121" s="12"/>
      <c r="X121" s="7"/>
      <c r="Y121" s="7"/>
      <c r="AA121" s="7"/>
      <c r="AC121" s="7"/>
    </row>
    <row r="122" spans="1:29" x14ac:dyDescent="0.35">
      <c r="A122" t="s">
        <v>379</v>
      </c>
      <c r="B122">
        <v>3462096.7929999898</v>
      </c>
      <c r="C122">
        <v>91.088999999999999</v>
      </c>
      <c r="D122">
        <v>3462096.7929999898</v>
      </c>
      <c r="E122">
        <v>30071.8</v>
      </c>
      <c r="F122">
        <v>517.27499999999998</v>
      </c>
      <c r="G122">
        <v>1.7470000000000001</v>
      </c>
      <c r="H122">
        <v>6185475</v>
      </c>
      <c r="I122">
        <v>27562.1</v>
      </c>
      <c r="J122">
        <v>503.81599999999997</v>
      </c>
      <c r="K122">
        <v>63.43</v>
      </c>
      <c r="L122">
        <v>21961280</v>
      </c>
      <c r="M122">
        <v>111349</v>
      </c>
      <c r="N122">
        <v>65.176000000000002</v>
      </c>
      <c r="P122" s="3">
        <f t="shared" si="18"/>
        <v>3462096.7929999898</v>
      </c>
      <c r="Q122" s="2">
        <f t="shared" si="19"/>
        <v>21961280</v>
      </c>
      <c r="R122" s="4">
        <f t="shared" si="20"/>
        <v>27562.1</v>
      </c>
      <c r="S122" s="2">
        <f t="shared" si="21"/>
        <v>111349</v>
      </c>
      <c r="T122" s="4">
        <f t="shared" si="22"/>
        <v>65.176000000000002</v>
      </c>
      <c r="U122" s="2">
        <f t="shared" si="23"/>
        <v>517.27499999999998</v>
      </c>
      <c r="W122" s="12"/>
      <c r="X122" s="7"/>
      <c r="Y122" s="7"/>
      <c r="AA122" s="7"/>
      <c r="AC122" s="7"/>
    </row>
    <row r="123" spans="1:29" x14ac:dyDescent="0.35">
      <c r="A123" t="s">
        <v>380</v>
      </c>
      <c r="B123">
        <v>2405601.9739999999</v>
      </c>
      <c r="C123">
        <v>40.512999999999998</v>
      </c>
      <c r="D123">
        <v>2405601.9739999999</v>
      </c>
      <c r="E123">
        <v>13385.1</v>
      </c>
      <c r="F123">
        <v>532.08299999999997</v>
      </c>
      <c r="G123">
        <v>2.4020000000000001</v>
      </c>
      <c r="H123">
        <v>4030875</v>
      </c>
      <c r="I123">
        <v>9869.0499999999993</v>
      </c>
      <c r="J123">
        <v>559.29700000000003</v>
      </c>
      <c r="K123">
        <v>610.19799999999998</v>
      </c>
      <c r="L123">
        <v>5215957</v>
      </c>
      <c r="M123">
        <v>24461.200000000001</v>
      </c>
      <c r="N123">
        <v>70.081000000000003</v>
      </c>
      <c r="P123" s="3">
        <f t="shared" si="18"/>
        <v>2405601.9739999999</v>
      </c>
      <c r="Q123" s="2">
        <f t="shared" si="19"/>
        <v>5215957</v>
      </c>
      <c r="R123" s="4">
        <f t="shared" si="20"/>
        <v>9869.0499999999993</v>
      </c>
      <c r="S123" s="2">
        <f t="shared" si="21"/>
        <v>24461.200000000001</v>
      </c>
      <c r="T123" s="4">
        <f t="shared" si="22"/>
        <v>70.081000000000003</v>
      </c>
      <c r="U123" s="2">
        <f t="shared" si="23"/>
        <v>559.29700000000003</v>
      </c>
      <c r="W123" s="12"/>
      <c r="X123" s="7"/>
      <c r="Y123" s="7"/>
      <c r="AA123" s="7"/>
      <c r="AC123" s="7"/>
    </row>
    <row r="124" spans="1:29" x14ac:dyDescent="0.35">
      <c r="A124" t="s">
        <v>381</v>
      </c>
      <c r="B124">
        <v>31430.400000000001</v>
      </c>
      <c r="C124">
        <v>409.93900000000002</v>
      </c>
      <c r="D124">
        <v>31430.400000000001</v>
      </c>
      <c r="E124">
        <v>9193.7000000000007</v>
      </c>
      <c r="F124">
        <v>435.4</v>
      </c>
      <c r="G124">
        <v>1.95</v>
      </c>
      <c r="H124">
        <v>114196</v>
      </c>
      <c r="I124">
        <v>7432.67</v>
      </c>
      <c r="J124">
        <v>503.447</v>
      </c>
      <c r="K124">
        <v>43.04</v>
      </c>
      <c r="L124">
        <v>2657376</v>
      </c>
      <c r="M124">
        <v>40649.9</v>
      </c>
      <c r="N124">
        <v>67.792000000000002</v>
      </c>
      <c r="P124" s="3">
        <f t="shared" si="18"/>
        <v>31430.400000000001</v>
      </c>
      <c r="Q124" s="2">
        <f t="shared" si="19"/>
        <v>2657376</v>
      </c>
      <c r="R124" s="4">
        <f t="shared" si="20"/>
        <v>7432.67</v>
      </c>
      <c r="S124" s="2">
        <f t="shared" si="21"/>
        <v>40649.9</v>
      </c>
      <c r="T124" s="4">
        <f t="shared" si="22"/>
        <v>67.792000000000002</v>
      </c>
      <c r="U124" s="2">
        <f t="shared" si="23"/>
        <v>503.447</v>
      </c>
      <c r="W124" s="12"/>
      <c r="X124" s="7"/>
      <c r="Y124" s="7"/>
      <c r="AA124" s="7"/>
      <c r="AC124" s="7"/>
    </row>
    <row r="125" spans="1:29" x14ac:dyDescent="0.35">
      <c r="A125" t="s">
        <v>382</v>
      </c>
      <c r="B125">
        <v>329774</v>
      </c>
      <c r="C125">
        <v>89.638000000000005</v>
      </c>
      <c r="D125">
        <v>329774</v>
      </c>
      <c r="E125">
        <v>7697.52</v>
      </c>
      <c r="F125">
        <v>642.18100000000004</v>
      </c>
      <c r="G125">
        <v>2.2000000000000002</v>
      </c>
      <c r="H125">
        <v>1239972</v>
      </c>
      <c r="I125">
        <v>7070.88</v>
      </c>
      <c r="J125">
        <v>707.29399999999998</v>
      </c>
      <c r="K125">
        <v>31.652999999999999</v>
      </c>
      <c r="L125">
        <v>6885077</v>
      </c>
      <c r="M125">
        <v>18695.3</v>
      </c>
      <c r="N125">
        <v>71.33</v>
      </c>
      <c r="P125" s="3">
        <f t="shared" si="18"/>
        <v>329774</v>
      </c>
      <c r="Q125" s="2">
        <f t="shared" si="19"/>
        <v>6885077</v>
      </c>
      <c r="R125" s="4">
        <f t="shared" si="20"/>
        <v>7070.88</v>
      </c>
      <c r="S125" s="2">
        <f t="shared" si="21"/>
        <v>18695.3</v>
      </c>
      <c r="T125" s="4">
        <f t="shared" si="22"/>
        <v>71.33</v>
      </c>
      <c r="U125" s="2">
        <f t="shared" si="23"/>
        <v>707.29399999999998</v>
      </c>
      <c r="W125" s="12"/>
      <c r="X125" s="7"/>
      <c r="Y125" s="7"/>
      <c r="AA125" s="7"/>
      <c r="AC125" s="7"/>
    </row>
    <row r="126" spans="1:29" x14ac:dyDescent="0.35">
      <c r="A126" t="s">
        <v>383</v>
      </c>
      <c r="B126">
        <v>784844</v>
      </c>
      <c r="C126">
        <v>59.622999999999998</v>
      </c>
      <c r="D126">
        <v>784844</v>
      </c>
      <c r="E126">
        <v>12411.1</v>
      </c>
      <c r="F126">
        <v>623.54700000000003</v>
      </c>
      <c r="G126">
        <v>2.4329999999999998</v>
      </c>
      <c r="H126">
        <v>1808032</v>
      </c>
      <c r="I126">
        <v>11354.1</v>
      </c>
      <c r="J126">
        <v>563.60500000000002</v>
      </c>
      <c r="K126">
        <v>14.632999999999999</v>
      </c>
      <c r="L126">
        <v>7499112</v>
      </c>
      <c r="M126">
        <v>28865.9</v>
      </c>
      <c r="N126">
        <v>70.043000000000006</v>
      </c>
      <c r="P126" s="3">
        <f t="shared" si="18"/>
        <v>784844</v>
      </c>
      <c r="Q126" s="2">
        <f t="shared" si="19"/>
        <v>7499112</v>
      </c>
      <c r="R126" s="4">
        <f t="shared" si="20"/>
        <v>11354.1</v>
      </c>
      <c r="S126" s="2">
        <f t="shared" si="21"/>
        <v>28865.9</v>
      </c>
      <c r="T126" s="4">
        <f t="shared" si="22"/>
        <v>70.043000000000006</v>
      </c>
      <c r="U126" s="2">
        <f t="shared" si="23"/>
        <v>623.54700000000003</v>
      </c>
      <c r="W126" s="12"/>
      <c r="X126" s="7"/>
      <c r="Y126" s="7"/>
      <c r="AA126" s="7"/>
      <c r="AC126" s="7"/>
    </row>
    <row r="127" spans="1:29" x14ac:dyDescent="0.35">
      <c r="A127" t="s">
        <v>384</v>
      </c>
      <c r="B127">
        <v>1487318.73</v>
      </c>
      <c r="C127">
        <v>40.514000000000003</v>
      </c>
      <c r="D127">
        <v>1487318.73</v>
      </c>
      <c r="E127">
        <v>14925.6</v>
      </c>
      <c r="F127">
        <v>533.47900000000004</v>
      </c>
      <c r="G127">
        <v>2.4020000000000001</v>
      </c>
      <c r="H127">
        <v>4398428</v>
      </c>
      <c r="I127">
        <v>12867.6</v>
      </c>
      <c r="J127">
        <v>560.84100000000001</v>
      </c>
      <c r="K127">
        <v>96.331000000000003</v>
      </c>
      <c r="L127">
        <v>9637057</v>
      </c>
      <c r="M127">
        <v>20466.2</v>
      </c>
      <c r="N127">
        <v>69.822000000000003</v>
      </c>
      <c r="P127" s="3">
        <f t="shared" si="18"/>
        <v>1487318.73</v>
      </c>
      <c r="Q127" s="2">
        <f t="shared" si="19"/>
        <v>9637057</v>
      </c>
      <c r="R127" s="4">
        <f t="shared" si="20"/>
        <v>12867.6</v>
      </c>
      <c r="S127" s="2">
        <f t="shared" si="21"/>
        <v>20466.2</v>
      </c>
      <c r="T127" s="4">
        <f t="shared" si="22"/>
        <v>69.822000000000003</v>
      </c>
      <c r="U127" s="2">
        <f t="shared" si="23"/>
        <v>560.84100000000001</v>
      </c>
      <c r="W127" s="12"/>
      <c r="X127" s="7"/>
      <c r="Y127" s="7"/>
      <c r="AA127" s="7"/>
      <c r="AC127" s="7"/>
    </row>
    <row r="128" spans="1:29" x14ac:dyDescent="0.35">
      <c r="A128" t="s">
        <v>385</v>
      </c>
      <c r="B128">
        <v>2371211.7269999902</v>
      </c>
      <c r="C128">
        <v>45.646000000000001</v>
      </c>
      <c r="D128">
        <v>2371211.7269999902</v>
      </c>
      <c r="E128">
        <v>8040.07</v>
      </c>
      <c r="F128">
        <v>430.09199999999998</v>
      </c>
      <c r="G128">
        <v>2.4340000000000002</v>
      </c>
      <c r="H128">
        <v>4101680</v>
      </c>
      <c r="I128">
        <v>7668.13</v>
      </c>
      <c r="J128">
        <v>617.63599999999997</v>
      </c>
      <c r="K128">
        <v>22.62</v>
      </c>
      <c r="L128">
        <v>16465980</v>
      </c>
      <c r="M128">
        <v>37698</v>
      </c>
      <c r="N128">
        <v>68.677000000000007</v>
      </c>
      <c r="P128" s="3">
        <f t="shared" si="18"/>
        <v>2371211.7269999902</v>
      </c>
      <c r="Q128" s="2">
        <f t="shared" si="19"/>
        <v>16465980</v>
      </c>
      <c r="R128" s="4">
        <f t="shared" si="20"/>
        <v>7668.13</v>
      </c>
      <c r="S128" s="2">
        <f t="shared" si="21"/>
        <v>37698</v>
      </c>
      <c r="T128" s="4">
        <f t="shared" si="22"/>
        <v>68.677000000000007</v>
      </c>
      <c r="U128" s="2">
        <f t="shared" si="23"/>
        <v>617.63599999999997</v>
      </c>
      <c r="W128" s="12"/>
      <c r="X128" s="7"/>
      <c r="Y128" s="7"/>
      <c r="AA128" s="7"/>
      <c r="AC128" s="7"/>
    </row>
  </sheetData>
  <mergeCells count="8">
    <mergeCell ref="B1:N1"/>
    <mergeCell ref="P1:U1"/>
    <mergeCell ref="B2:F2"/>
    <mergeCell ref="G2:J2"/>
    <mergeCell ref="K2:N2"/>
    <mergeCell ref="P2:Q2"/>
    <mergeCell ref="R2:S2"/>
    <mergeCell ref="T2:U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tabSelected="1" zoomScaleNormal="100" workbookViewId="0">
      <selection activeCell="V18" sqref="V18"/>
    </sheetView>
  </sheetViews>
  <sheetFormatPr defaultRowHeight="14.5" x14ac:dyDescent="0.35"/>
  <cols>
    <col min="1" max="1" width="19.81640625" bestFit="1" customWidth="1"/>
    <col min="2" max="2" width="12" bestFit="1" customWidth="1"/>
    <col min="3" max="3" width="8" bestFit="1" customWidth="1"/>
    <col min="4" max="4" width="12" bestFit="1" customWidth="1"/>
    <col min="5" max="5" width="11.453125" bestFit="1" customWidth="1"/>
    <col min="6" max="6" width="10.54296875" bestFit="1" customWidth="1"/>
    <col min="7" max="7" width="6" bestFit="1" customWidth="1"/>
    <col min="8" max="8" width="9.26953125" bestFit="1" customWidth="1"/>
    <col min="9" max="9" width="11.453125" bestFit="1" customWidth="1"/>
    <col min="10" max="10" width="10.54296875" bestFit="1" customWidth="1"/>
    <col min="11" max="11" width="8" bestFit="1" customWidth="1"/>
    <col min="12" max="12" width="12" bestFit="1" customWidth="1"/>
    <col min="13" max="13" width="11.453125" bestFit="1" customWidth="1"/>
    <col min="14" max="14" width="10.54296875" bestFit="1" customWidth="1"/>
    <col min="23" max="23" width="10.54296875" bestFit="1" customWidth="1"/>
  </cols>
  <sheetData>
    <row r="1" spans="1:30" ht="16.5" x14ac:dyDescent="0.35">
      <c r="B1" s="18" t="s">
        <v>512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P1" s="18" t="s">
        <v>511</v>
      </c>
      <c r="Q1" s="19"/>
      <c r="R1" s="19"/>
      <c r="S1" s="19"/>
      <c r="T1" s="19"/>
      <c r="U1" s="20"/>
    </row>
    <row r="2" spans="1:30" x14ac:dyDescent="0.35">
      <c r="A2" s="5"/>
      <c r="B2" s="21" t="s">
        <v>131</v>
      </c>
      <c r="C2" s="22"/>
      <c r="D2" s="22"/>
      <c r="E2" s="22"/>
      <c r="F2" s="23"/>
      <c r="G2" s="24" t="s">
        <v>132</v>
      </c>
      <c r="H2" s="25"/>
      <c r="I2" s="25"/>
      <c r="J2" s="26"/>
      <c r="K2" s="27" t="s">
        <v>133</v>
      </c>
      <c r="L2" s="28"/>
      <c r="M2" s="28"/>
      <c r="N2" s="29"/>
      <c r="O2" s="5"/>
      <c r="P2" s="21" t="s">
        <v>131</v>
      </c>
      <c r="Q2" s="23"/>
      <c r="R2" s="30" t="s">
        <v>132</v>
      </c>
      <c r="S2" s="31"/>
      <c r="T2" s="27" t="s">
        <v>133</v>
      </c>
      <c r="U2" s="29"/>
      <c r="AA2" s="11"/>
      <c r="AB2" s="11"/>
      <c r="AC2" s="11"/>
      <c r="AD2" s="11"/>
    </row>
    <row r="3" spans="1:30" ht="15" thickBot="1" x14ac:dyDescent="0.4">
      <c r="A3" s="6" t="s">
        <v>0</v>
      </c>
      <c r="B3" s="13" t="s">
        <v>1</v>
      </c>
      <c r="C3" s="14" t="s">
        <v>2</v>
      </c>
      <c r="D3" s="14" t="s">
        <v>3</v>
      </c>
      <c r="E3" s="14" t="s">
        <v>4</v>
      </c>
      <c r="F3" s="15" t="s">
        <v>5</v>
      </c>
      <c r="G3" s="16" t="s">
        <v>2</v>
      </c>
      <c r="H3" s="14" t="s">
        <v>3</v>
      </c>
      <c r="I3" s="14" t="s">
        <v>4</v>
      </c>
      <c r="J3" s="15" t="s">
        <v>5</v>
      </c>
      <c r="K3" s="16" t="s">
        <v>2</v>
      </c>
      <c r="L3" s="14" t="s">
        <v>3</v>
      </c>
      <c r="M3" s="14" t="s">
        <v>4</v>
      </c>
      <c r="N3" s="17" t="s">
        <v>5</v>
      </c>
      <c r="O3" s="6"/>
      <c r="P3" s="13" t="s">
        <v>134</v>
      </c>
      <c r="Q3" s="15" t="s">
        <v>135</v>
      </c>
      <c r="R3" s="16" t="s">
        <v>134</v>
      </c>
      <c r="S3" s="15" t="s">
        <v>135</v>
      </c>
      <c r="T3" s="16" t="s">
        <v>134</v>
      </c>
      <c r="U3" s="17" t="s">
        <v>135</v>
      </c>
      <c r="W3" s="12"/>
      <c r="X3" s="7"/>
      <c r="Y3" s="12"/>
      <c r="AA3" s="11"/>
      <c r="AC3" s="11"/>
    </row>
    <row r="4" spans="1:30" x14ac:dyDescent="0.35">
      <c r="A4" t="s">
        <v>386</v>
      </c>
      <c r="B4">
        <v>0</v>
      </c>
      <c r="C4">
        <v>80.058999999999997</v>
      </c>
      <c r="D4">
        <v>0</v>
      </c>
      <c r="E4">
        <v>60376.6</v>
      </c>
      <c r="F4">
        <v>1485.17</v>
      </c>
      <c r="G4">
        <v>43.119</v>
      </c>
      <c r="H4">
        <v>1474962</v>
      </c>
      <c r="I4">
        <v>39434.699999999997</v>
      </c>
      <c r="J4">
        <v>1491.09</v>
      </c>
      <c r="K4">
        <v>3611.27</v>
      </c>
      <c r="L4">
        <v>31318758</v>
      </c>
      <c r="M4">
        <v>331298</v>
      </c>
      <c r="N4">
        <v>164.791</v>
      </c>
      <c r="P4" s="3">
        <f t="shared" ref="P4:P35" si="0">MIN(D4,H4,L4)</f>
        <v>0</v>
      </c>
      <c r="Q4" s="2">
        <f t="shared" ref="Q4:Q35" si="1">MAX(D4,H4,L4)</f>
        <v>31318758</v>
      </c>
      <c r="R4" s="4">
        <f t="shared" ref="R4:R35" si="2">MIN(E4,I4,M4)</f>
        <v>39434.699999999997</v>
      </c>
      <c r="S4" s="2">
        <f t="shared" ref="S4:S35" si="3">MAX(E4,I4,M4)</f>
        <v>331298</v>
      </c>
      <c r="T4" s="4">
        <f t="shared" ref="T4:T35" si="4">MIN(F4,J4,N4)</f>
        <v>164.791</v>
      </c>
      <c r="U4" s="2">
        <f t="shared" ref="U4:U35" si="5">MAX(F4,J4,N4)</f>
        <v>1491.09</v>
      </c>
      <c r="W4" s="12"/>
      <c r="Y4" s="7"/>
      <c r="AA4" s="7"/>
      <c r="AC4" s="7"/>
    </row>
    <row r="5" spans="1:30" x14ac:dyDescent="0.35">
      <c r="A5" t="s">
        <v>387</v>
      </c>
      <c r="B5">
        <v>71137.100000000006</v>
      </c>
      <c r="C5">
        <v>3690.92</v>
      </c>
      <c r="D5">
        <v>71137.100000000006</v>
      </c>
      <c r="E5">
        <v>46686.8</v>
      </c>
      <c r="F5">
        <v>1362.12</v>
      </c>
      <c r="G5">
        <v>27.268999999999998</v>
      </c>
      <c r="H5">
        <v>215260</v>
      </c>
      <c r="I5">
        <v>33261</v>
      </c>
      <c r="J5">
        <v>1536.79</v>
      </c>
      <c r="K5">
        <v>3613.68</v>
      </c>
      <c r="L5">
        <v>19030725</v>
      </c>
      <c r="M5">
        <v>127212</v>
      </c>
      <c r="N5">
        <v>162.58199999999999</v>
      </c>
      <c r="P5" s="3">
        <f t="shared" si="0"/>
        <v>71137.100000000006</v>
      </c>
      <c r="Q5" s="2">
        <f t="shared" si="1"/>
        <v>19030725</v>
      </c>
      <c r="R5" s="4">
        <f t="shared" si="2"/>
        <v>33261</v>
      </c>
      <c r="S5" s="2">
        <f t="shared" si="3"/>
        <v>127212</v>
      </c>
      <c r="T5" s="4">
        <f t="shared" si="4"/>
        <v>162.58199999999999</v>
      </c>
      <c r="U5" s="2">
        <f t="shared" si="5"/>
        <v>1536.79</v>
      </c>
      <c r="W5" s="12"/>
      <c r="X5" s="7"/>
      <c r="Y5" s="7"/>
      <c r="AA5" s="7"/>
      <c r="AC5" s="7"/>
    </row>
    <row r="6" spans="1:30" x14ac:dyDescent="0.35">
      <c r="A6" t="s">
        <v>388</v>
      </c>
      <c r="B6">
        <v>662324</v>
      </c>
      <c r="C6">
        <v>3613.51</v>
      </c>
      <c r="D6">
        <v>662324</v>
      </c>
      <c r="E6">
        <v>78912</v>
      </c>
      <c r="F6">
        <v>1640.37</v>
      </c>
      <c r="G6">
        <v>90.73</v>
      </c>
      <c r="H6">
        <v>3375983</v>
      </c>
      <c r="I6">
        <v>15190.7</v>
      </c>
      <c r="J6">
        <v>1583.67</v>
      </c>
      <c r="K6">
        <v>3611.41</v>
      </c>
      <c r="L6">
        <v>37481995</v>
      </c>
      <c r="M6">
        <v>202913</v>
      </c>
      <c r="N6">
        <v>171.93600000000001</v>
      </c>
      <c r="P6" s="3">
        <f t="shared" si="0"/>
        <v>662324</v>
      </c>
      <c r="Q6" s="2">
        <f t="shared" si="1"/>
        <v>37481995</v>
      </c>
      <c r="R6" s="4">
        <f t="shared" si="2"/>
        <v>15190.7</v>
      </c>
      <c r="S6" s="2">
        <f t="shared" si="3"/>
        <v>202913</v>
      </c>
      <c r="T6" s="4">
        <f t="shared" si="4"/>
        <v>171.93600000000001</v>
      </c>
      <c r="U6" s="2">
        <f t="shared" si="5"/>
        <v>1640.37</v>
      </c>
      <c r="W6" s="12"/>
      <c r="X6" s="7"/>
      <c r="Y6" s="7"/>
      <c r="AA6" s="7"/>
      <c r="AC6" s="7"/>
    </row>
    <row r="7" spans="1:30" x14ac:dyDescent="0.35">
      <c r="A7" t="s">
        <v>389</v>
      </c>
      <c r="B7">
        <v>3864374.89999414</v>
      </c>
      <c r="C7">
        <v>3690.42</v>
      </c>
      <c r="D7">
        <v>3864374.89999414</v>
      </c>
      <c r="E7">
        <v>55571.9</v>
      </c>
      <c r="F7">
        <v>1511.46</v>
      </c>
      <c r="G7">
        <v>83.491</v>
      </c>
      <c r="H7">
        <v>10836548</v>
      </c>
      <c r="I7">
        <v>34055</v>
      </c>
      <c r="J7">
        <v>1406.98</v>
      </c>
      <c r="K7">
        <v>3611.7</v>
      </c>
      <c r="L7">
        <v>55182368</v>
      </c>
      <c r="M7">
        <v>215399</v>
      </c>
      <c r="N7">
        <v>156.61099999999999</v>
      </c>
      <c r="P7" s="3">
        <f t="shared" si="0"/>
        <v>3864374.89999414</v>
      </c>
      <c r="Q7" s="2">
        <f t="shared" si="1"/>
        <v>55182368</v>
      </c>
      <c r="R7" s="4">
        <f t="shared" si="2"/>
        <v>34055</v>
      </c>
      <c r="S7" s="2">
        <f t="shared" si="3"/>
        <v>215399</v>
      </c>
      <c r="T7" s="4">
        <f t="shared" si="4"/>
        <v>156.61099999999999</v>
      </c>
      <c r="U7" s="2">
        <f t="shared" si="5"/>
        <v>1511.46</v>
      </c>
      <c r="W7" s="12"/>
      <c r="X7" s="7"/>
      <c r="Y7" s="7"/>
      <c r="AA7" s="7"/>
      <c r="AC7" s="7"/>
    </row>
    <row r="8" spans="1:30" x14ac:dyDescent="0.35">
      <c r="A8" t="s">
        <v>390</v>
      </c>
      <c r="B8">
        <v>5813079.0099981502</v>
      </c>
      <c r="C8">
        <v>3607.1</v>
      </c>
      <c r="D8">
        <v>5813079.0099981502</v>
      </c>
      <c r="E8">
        <v>73522.399999999994</v>
      </c>
      <c r="F8">
        <v>1396.31</v>
      </c>
      <c r="G8">
        <v>74.599000000000004</v>
      </c>
      <c r="H8">
        <v>13032147</v>
      </c>
      <c r="I8">
        <v>19535.900000000001</v>
      </c>
      <c r="J8">
        <v>1359.92</v>
      </c>
      <c r="K8">
        <v>3611.59</v>
      </c>
      <c r="L8">
        <v>20750444</v>
      </c>
      <c r="M8">
        <v>135459</v>
      </c>
      <c r="N8">
        <v>169.18</v>
      </c>
      <c r="P8" s="3">
        <f t="shared" si="0"/>
        <v>5813079.0099981502</v>
      </c>
      <c r="Q8" s="2">
        <f t="shared" si="1"/>
        <v>20750444</v>
      </c>
      <c r="R8" s="4">
        <f t="shared" si="2"/>
        <v>19535.900000000001</v>
      </c>
      <c r="S8" s="2">
        <f t="shared" si="3"/>
        <v>135459</v>
      </c>
      <c r="T8" s="4">
        <f t="shared" si="4"/>
        <v>169.18</v>
      </c>
      <c r="U8" s="2">
        <f t="shared" si="5"/>
        <v>1396.31</v>
      </c>
      <c r="W8" s="12"/>
      <c r="X8" s="7"/>
      <c r="Y8" s="7"/>
      <c r="AA8" s="7"/>
      <c r="AC8" s="7"/>
    </row>
    <row r="9" spans="1:30" x14ac:dyDescent="0.35">
      <c r="A9" t="s">
        <v>391</v>
      </c>
      <c r="B9">
        <v>0</v>
      </c>
      <c r="C9">
        <v>291.02</v>
      </c>
      <c r="D9">
        <v>0</v>
      </c>
      <c r="E9">
        <v>65493.4</v>
      </c>
      <c r="F9">
        <v>1540.45</v>
      </c>
      <c r="G9">
        <v>19.297999999999998</v>
      </c>
      <c r="H9">
        <v>592035</v>
      </c>
      <c r="I9">
        <v>27858</v>
      </c>
      <c r="J9">
        <v>1622.17</v>
      </c>
      <c r="K9">
        <v>3609.89</v>
      </c>
      <c r="L9">
        <v>56079964</v>
      </c>
      <c r="M9">
        <v>92265.1</v>
      </c>
      <c r="N9">
        <v>165.99</v>
      </c>
      <c r="P9" s="3">
        <f t="shared" si="0"/>
        <v>0</v>
      </c>
      <c r="Q9" s="2">
        <f t="shared" si="1"/>
        <v>56079964</v>
      </c>
      <c r="R9" s="4">
        <f t="shared" si="2"/>
        <v>27858</v>
      </c>
      <c r="S9" s="2">
        <f t="shared" si="3"/>
        <v>92265.1</v>
      </c>
      <c r="T9" s="4">
        <f t="shared" si="4"/>
        <v>165.99</v>
      </c>
      <c r="U9" s="2">
        <f t="shared" si="5"/>
        <v>1622.17</v>
      </c>
      <c r="W9" s="12"/>
      <c r="X9" s="7"/>
      <c r="Y9" s="7"/>
      <c r="AA9" s="7"/>
      <c r="AC9" s="7"/>
    </row>
    <row r="10" spans="1:30" x14ac:dyDescent="0.35">
      <c r="A10" t="s">
        <v>392</v>
      </c>
      <c r="B10">
        <v>0</v>
      </c>
      <c r="C10">
        <v>2095.5</v>
      </c>
      <c r="D10">
        <v>0</v>
      </c>
      <c r="E10">
        <v>52437.9</v>
      </c>
      <c r="F10">
        <v>1468.91</v>
      </c>
      <c r="G10">
        <v>32.682000000000002</v>
      </c>
      <c r="H10">
        <v>11405</v>
      </c>
      <c r="I10">
        <v>16112.7</v>
      </c>
      <c r="J10">
        <v>1541.58</v>
      </c>
      <c r="K10">
        <v>3609.94</v>
      </c>
      <c r="L10">
        <v>11934085</v>
      </c>
      <c r="M10">
        <v>83680.100000000006</v>
      </c>
      <c r="N10">
        <v>161.61000000000001</v>
      </c>
      <c r="P10" s="3">
        <f t="shared" si="0"/>
        <v>0</v>
      </c>
      <c r="Q10" s="2">
        <f t="shared" si="1"/>
        <v>11934085</v>
      </c>
      <c r="R10" s="4">
        <f t="shared" si="2"/>
        <v>16112.7</v>
      </c>
      <c r="S10" s="2">
        <f t="shared" si="3"/>
        <v>83680.100000000006</v>
      </c>
      <c r="T10" s="4">
        <f t="shared" si="4"/>
        <v>161.61000000000001</v>
      </c>
      <c r="U10" s="2">
        <f t="shared" si="5"/>
        <v>1541.58</v>
      </c>
      <c r="W10" s="12"/>
      <c r="X10" s="7"/>
      <c r="Y10" s="7"/>
      <c r="AA10" s="7"/>
      <c r="AC10" s="7"/>
    </row>
    <row r="11" spans="1:30" x14ac:dyDescent="0.35">
      <c r="A11" t="s">
        <v>393</v>
      </c>
      <c r="B11">
        <v>467269</v>
      </c>
      <c r="C11">
        <v>3623.5</v>
      </c>
      <c r="D11">
        <v>467269</v>
      </c>
      <c r="E11">
        <v>56312</v>
      </c>
      <c r="F11">
        <v>1455.49</v>
      </c>
      <c r="G11">
        <v>28.158000000000001</v>
      </c>
      <c r="H11">
        <v>4055100</v>
      </c>
      <c r="I11">
        <v>29037.8</v>
      </c>
      <c r="J11">
        <v>1464.79</v>
      </c>
      <c r="K11">
        <v>3613.37</v>
      </c>
      <c r="L11">
        <v>53858937</v>
      </c>
      <c r="M11">
        <v>74021.2</v>
      </c>
      <c r="N11">
        <v>159.267</v>
      </c>
      <c r="P11" s="3">
        <f t="shared" si="0"/>
        <v>467269</v>
      </c>
      <c r="Q11" s="2">
        <f t="shared" si="1"/>
        <v>53858937</v>
      </c>
      <c r="R11" s="4">
        <f t="shared" si="2"/>
        <v>29037.8</v>
      </c>
      <c r="S11" s="2">
        <f t="shared" si="3"/>
        <v>74021.2</v>
      </c>
      <c r="T11" s="4">
        <f t="shared" si="4"/>
        <v>159.267</v>
      </c>
      <c r="U11" s="2">
        <f t="shared" si="5"/>
        <v>1464.79</v>
      </c>
      <c r="W11" s="12"/>
      <c r="X11" s="7"/>
      <c r="Y11" s="7"/>
      <c r="AA11" s="7"/>
      <c r="AC11" s="7"/>
    </row>
    <row r="12" spans="1:30" x14ac:dyDescent="0.35">
      <c r="A12" t="s">
        <v>394</v>
      </c>
      <c r="B12">
        <v>4283154.3819903601</v>
      </c>
      <c r="C12">
        <v>3632.66</v>
      </c>
      <c r="D12">
        <v>4283154.3819903601</v>
      </c>
      <c r="E12">
        <v>57524.3</v>
      </c>
      <c r="F12">
        <v>1567.05</v>
      </c>
      <c r="G12">
        <v>85.38</v>
      </c>
      <c r="H12">
        <v>7577590</v>
      </c>
      <c r="I12">
        <v>13972.4</v>
      </c>
      <c r="J12">
        <v>1513.66</v>
      </c>
      <c r="K12">
        <v>3609.22</v>
      </c>
      <c r="L12">
        <v>31049982</v>
      </c>
      <c r="M12">
        <v>103813</v>
      </c>
      <c r="N12">
        <v>156.83699999999999</v>
      </c>
      <c r="P12" s="3">
        <f t="shared" si="0"/>
        <v>4283154.3819903601</v>
      </c>
      <c r="Q12" s="2">
        <f t="shared" si="1"/>
        <v>31049982</v>
      </c>
      <c r="R12" s="4">
        <f t="shared" si="2"/>
        <v>13972.4</v>
      </c>
      <c r="S12" s="2">
        <f t="shared" si="3"/>
        <v>103813</v>
      </c>
      <c r="T12" s="4">
        <f t="shared" si="4"/>
        <v>156.83699999999999</v>
      </c>
      <c r="U12" s="2">
        <f t="shared" si="5"/>
        <v>1567.05</v>
      </c>
      <c r="W12" s="12"/>
      <c r="X12" s="7"/>
      <c r="Y12" s="7"/>
      <c r="AA12" s="7"/>
      <c r="AC12" s="7"/>
    </row>
    <row r="13" spans="1:30" x14ac:dyDescent="0.35">
      <c r="A13" t="s">
        <v>395</v>
      </c>
      <c r="B13">
        <v>9271535.7059984803</v>
      </c>
      <c r="C13">
        <v>3607.46</v>
      </c>
      <c r="D13">
        <v>9271535.7059984896</v>
      </c>
      <c r="E13">
        <v>55850.400000000001</v>
      </c>
      <c r="F13">
        <v>1394.75</v>
      </c>
      <c r="G13">
        <v>21.995999999999999</v>
      </c>
      <c r="H13">
        <v>26159958</v>
      </c>
      <c r="I13">
        <v>22569.9</v>
      </c>
      <c r="J13">
        <v>1418.08</v>
      </c>
      <c r="K13">
        <v>3610.04</v>
      </c>
      <c r="L13">
        <v>47039806</v>
      </c>
      <c r="M13">
        <v>152725</v>
      </c>
      <c r="N13">
        <v>161.09700000000001</v>
      </c>
      <c r="P13" s="3">
        <f t="shared" si="0"/>
        <v>9271535.7059984896</v>
      </c>
      <c r="Q13" s="2">
        <f t="shared" si="1"/>
        <v>47039806</v>
      </c>
      <c r="R13" s="4">
        <f t="shared" si="2"/>
        <v>22569.9</v>
      </c>
      <c r="S13" s="2">
        <f t="shared" si="3"/>
        <v>152725</v>
      </c>
      <c r="T13" s="4">
        <f t="shared" si="4"/>
        <v>161.09700000000001</v>
      </c>
      <c r="U13" s="2">
        <f t="shared" si="5"/>
        <v>1418.08</v>
      </c>
      <c r="W13" s="12"/>
      <c r="X13" s="7"/>
      <c r="Y13" s="7"/>
      <c r="AA13" s="7"/>
      <c r="AC13" s="7"/>
    </row>
    <row r="14" spans="1:30" x14ac:dyDescent="0.35">
      <c r="A14" t="s">
        <v>396</v>
      </c>
      <c r="B14">
        <v>0</v>
      </c>
      <c r="C14">
        <v>119.512</v>
      </c>
      <c r="D14">
        <v>0</v>
      </c>
      <c r="E14">
        <v>39834.800000000003</v>
      </c>
      <c r="F14">
        <v>1537.87</v>
      </c>
      <c r="G14">
        <v>26.364000000000001</v>
      </c>
      <c r="H14">
        <v>0</v>
      </c>
      <c r="I14">
        <v>28705.9</v>
      </c>
      <c r="J14">
        <v>1470.58</v>
      </c>
      <c r="K14">
        <v>3614.25</v>
      </c>
      <c r="L14">
        <v>12482747</v>
      </c>
      <c r="M14">
        <v>123713</v>
      </c>
      <c r="N14">
        <v>165.405</v>
      </c>
      <c r="P14" s="3">
        <f t="shared" si="0"/>
        <v>0</v>
      </c>
      <c r="Q14" s="2">
        <f t="shared" si="1"/>
        <v>12482747</v>
      </c>
      <c r="R14" s="4">
        <f t="shared" si="2"/>
        <v>28705.9</v>
      </c>
      <c r="S14" s="2">
        <f t="shared" si="3"/>
        <v>123713</v>
      </c>
      <c r="T14" s="4">
        <f t="shared" si="4"/>
        <v>165.405</v>
      </c>
      <c r="U14" s="2">
        <f t="shared" si="5"/>
        <v>1537.87</v>
      </c>
      <c r="W14" s="12"/>
      <c r="X14" s="7"/>
      <c r="Y14" s="7"/>
      <c r="AA14" s="7"/>
      <c r="AC14" s="7"/>
    </row>
    <row r="15" spans="1:30" x14ac:dyDescent="0.35">
      <c r="A15" t="s">
        <v>397</v>
      </c>
      <c r="B15">
        <v>24852.1</v>
      </c>
      <c r="C15">
        <v>1515.22</v>
      </c>
      <c r="D15">
        <v>24852.1</v>
      </c>
      <c r="E15">
        <v>37541.699999999997</v>
      </c>
      <c r="F15">
        <v>1612.08</v>
      </c>
      <c r="G15">
        <v>27.44</v>
      </c>
      <c r="H15">
        <v>1514279</v>
      </c>
      <c r="I15">
        <v>22150.7</v>
      </c>
      <c r="J15">
        <v>1415.24</v>
      </c>
      <c r="K15">
        <v>3611.02</v>
      </c>
      <c r="L15">
        <v>20531888</v>
      </c>
      <c r="M15">
        <v>162840</v>
      </c>
      <c r="N15">
        <v>162.08099999999999</v>
      </c>
      <c r="P15" s="3">
        <f t="shared" si="0"/>
        <v>24852.1</v>
      </c>
      <c r="Q15" s="2">
        <f t="shared" si="1"/>
        <v>20531888</v>
      </c>
      <c r="R15" s="4">
        <f t="shared" si="2"/>
        <v>22150.7</v>
      </c>
      <c r="S15" s="2">
        <f t="shared" si="3"/>
        <v>162840</v>
      </c>
      <c r="T15" s="4">
        <f t="shared" si="4"/>
        <v>162.08099999999999</v>
      </c>
      <c r="U15" s="2">
        <f t="shared" si="5"/>
        <v>1612.08</v>
      </c>
      <c r="W15" s="12"/>
      <c r="X15" s="7"/>
      <c r="Y15" s="7"/>
      <c r="AA15" s="7"/>
      <c r="AC15" s="7"/>
    </row>
    <row r="16" spans="1:30" x14ac:dyDescent="0.35">
      <c r="A16" t="s">
        <v>398</v>
      </c>
      <c r="B16">
        <v>879398</v>
      </c>
      <c r="C16">
        <v>3624.82</v>
      </c>
      <c r="D16">
        <v>879398</v>
      </c>
      <c r="E16">
        <v>41920.400000000001</v>
      </c>
      <c r="F16">
        <v>1580.03</v>
      </c>
      <c r="G16">
        <v>25.74</v>
      </c>
      <c r="H16">
        <v>2357101</v>
      </c>
      <c r="I16">
        <v>18401.099999999999</v>
      </c>
      <c r="J16">
        <v>1602.91</v>
      </c>
      <c r="K16">
        <v>3613.33</v>
      </c>
      <c r="L16">
        <v>20673291</v>
      </c>
      <c r="M16">
        <v>115156</v>
      </c>
      <c r="N16">
        <v>160.827</v>
      </c>
      <c r="P16" s="3">
        <f t="shared" si="0"/>
        <v>879398</v>
      </c>
      <c r="Q16" s="2">
        <f t="shared" si="1"/>
        <v>20673291</v>
      </c>
      <c r="R16" s="4">
        <f t="shared" si="2"/>
        <v>18401.099999999999</v>
      </c>
      <c r="S16" s="2">
        <f t="shared" si="3"/>
        <v>115156</v>
      </c>
      <c r="T16" s="4">
        <f t="shared" si="4"/>
        <v>160.827</v>
      </c>
      <c r="U16" s="2">
        <f t="shared" si="5"/>
        <v>1602.91</v>
      </c>
      <c r="W16" s="12"/>
      <c r="X16" s="7"/>
      <c r="Y16" s="7"/>
      <c r="AA16" s="7"/>
      <c r="AC16" s="7"/>
    </row>
    <row r="17" spans="1:29" x14ac:dyDescent="0.35">
      <c r="A17" t="s">
        <v>399</v>
      </c>
      <c r="B17">
        <v>4489983.1640002597</v>
      </c>
      <c r="C17">
        <v>3600.75</v>
      </c>
      <c r="D17">
        <v>4489983.1640002597</v>
      </c>
      <c r="E17">
        <v>43872.5</v>
      </c>
      <c r="F17">
        <v>1442.74</v>
      </c>
      <c r="G17">
        <v>26.800999999999998</v>
      </c>
      <c r="H17">
        <v>18835596</v>
      </c>
      <c r="I17">
        <v>16566.900000000001</v>
      </c>
      <c r="J17">
        <v>1600.68</v>
      </c>
      <c r="K17">
        <v>3612.84</v>
      </c>
      <c r="L17">
        <v>35926255</v>
      </c>
      <c r="M17">
        <v>50580.2</v>
      </c>
      <c r="N17">
        <v>168.63499999999999</v>
      </c>
      <c r="P17" s="3">
        <f t="shared" si="0"/>
        <v>4489983.1640002597</v>
      </c>
      <c r="Q17" s="2">
        <f t="shared" si="1"/>
        <v>35926255</v>
      </c>
      <c r="R17" s="4">
        <f t="shared" si="2"/>
        <v>16566.900000000001</v>
      </c>
      <c r="S17" s="2">
        <f t="shared" si="3"/>
        <v>50580.2</v>
      </c>
      <c r="T17" s="4">
        <f t="shared" si="4"/>
        <v>168.63499999999999</v>
      </c>
      <c r="U17" s="2">
        <f t="shared" si="5"/>
        <v>1600.68</v>
      </c>
      <c r="W17" s="12"/>
      <c r="X17" s="7"/>
      <c r="Y17" s="7"/>
      <c r="AA17" s="7"/>
      <c r="AC17" s="7"/>
    </row>
    <row r="18" spans="1:29" x14ac:dyDescent="0.35">
      <c r="A18" t="s">
        <v>400</v>
      </c>
      <c r="B18">
        <v>15180626.0249999</v>
      </c>
      <c r="C18">
        <v>3620.66</v>
      </c>
      <c r="D18">
        <v>15180626.025</v>
      </c>
      <c r="E18">
        <v>45278.2</v>
      </c>
      <c r="F18">
        <v>1561.28</v>
      </c>
      <c r="G18">
        <v>27.611999999999998</v>
      </c>
      <c r="H18">
        <v>28815091</v>
      </c>
      <c r="I18">
        <v>24610.1</v>
      </c>
      <c r="J18">
        <v>1443.87</v>
      </c>
      <c r="K18">
        <v>3600.43</v>
      </c>
      <c r="L18">
        <v>50255409</v>
      </c>
      <c r="M18">
        <v>91101.1</v>
      </c>
      <c r="N18">
        <v>163.10300000000001</v>
      </c>
      <c r="P18" s="3">
        <f t="shared" si="0"/>
        <v>15180626.025</v>
      </c>
      <c r="Q18" s="2">
        <f t="shared" si="1"/>
        <v>50255409</v>
      </c>
      <c r="R18" s="4">
        <f t="shared" si="2"/>
        <v>24610.1</v>
      </c>
      <c r="S18" s="2">
        <f t="shared" si="3"/>
        <v>91101.1</v>
      </c>
      <c r="T18" s="4">
        <f t="shared" si="4"/>
        <v>163.10300000000001</v>
      </c>
      <c r="U18" s="2">
        <f t="shared" si="5"/>
        <v>1561.28</v>
      </c>
      <c r="W18" s="12"/>
      <c r="X18" s="7"/>
      <c r="Y18" s="7"/>
      <c r="AA18" s="7"/>
      <c r="AC18" s="7"/>
    </row>
    <row r="19" spans="1:29" x14ac:dyDescent="0.35">
      <c r="A19" t="s">
        <v>401</v>
      </c>
      <c r="B19">
        <v>97349.1</v>
      </c>
      <c r="C19">
        <v>1470.45</v>
      </c>
      <c r="D19">
        <v>97349.1</v>
      </c>
      <c r="E19">
        <v>124629</v>
      </c>
      <c r="F19">
        <v>1356.39</v>
      </c>
      <c r="G19">
        <v>92.242999999999995</v>
      </c>
      <c r="H19">
        <v>579495</v>
      </c>
      <c r="I19">
        <v>66941.8</v>
      </c>
      <c r="J19">
        <v>1582.79</v>
      </c>
      <c r="K19">
        <v>3615.71</v>
      </c>
      <c r="L19">
        <v>10538684</v>
      </c>
      <c r="M19">
        <v>207575</v>
      </c>
      <c r="N19">
        <v>166.85300000000001</v>
      </c>
      <c r="P19" s="3">
        <f t="shared" si="0"/>
        <v>97349.1</v>
      </c>
      <c r="Q19" s="2">
        <f t="shared" si="1"/>
        <v>10538684</v>
      </c>
      <c r="R19" s="4">
        <f t="shared" si="2"/>
        <v>66941.8</v>
      </c>
      <c r="S19" s="2">
        <f t="shared" si="3"/>
        <v>207575</v>
      </c>
      <c r="T19" s="4">
        <f t="shared" si="4"/>
        <v>166.85300000000001</v>
      </c>
      <c r="U19" s="2">
        <f t="shared" si="5"/>
        <v>1582.79</v>
      </c>
      <c r="W19" s="12"/>
      <c r="X19" s="7"/>
      <c r="Y19" s="7"/>
      <c r="AA19" s="7"/>
      <c r="AC19" s="7"/>
    </row>
    <row r="20" spans="1:29" x14ac:dyDescent="0.35">
      <c r="A20" t="s">
        <v>402</v>
      </c>
      <c r="B20">
        <v>43546.3</v>
      </c>
      <c r="C20">
        <v>3640.63</v>
      </c>
      <c r="D20">
        <v>43546.3</v>
      </c>
      <c r="E20">
        <v>41036.199999999997</v>
      </c>
      <c r="F20">
        <v>1550.33</v>
      </c>
      <c r="G20">
        <v>27.954999999999998</v>
      </c>
      <c r="H20">
        <v>4795247</v>
      </c>
      <c r="I20">
        <v>14836</v>
      </c>
      <c r="J20">
        <v>1484.27</v>
      </c>
      <c r="K20">
        <v>3612.41</v>
      </c>
      <c r="L20">
        <v>10046790</v>
      </c>
      <c r="M20">
        <v>89328.2</v>
      </c>
      <c r="N20">
        <v>166.04</v>
      </c>
      <c r="P20" s="3">
        <f t="shared" si="0"/>
        <v>43546.3</v>
      </c>
      <c r="Q20" s="2">
        <f t="shared" si="1"/>
        <v>10046790</v>
      </c>
      <c r="R20" s="4">
        <f t="shared" si="2"/>
        <v>14836</v>
      </c>
      <c r="S20" s="2">
        <f t="shared" si="3"/>
        <v>89328.2</v>
      </c>
      <c r="T20" s="4">
        <f t="shared" si="4"/>
        <v>166.04</v>
      </c>
      <c r="U20" s="2">
        <f t="shared" si="5"/>
        <v>1550.33</v>
      </c>
      <c r="W20" s="12"/>
      <c r="X20" s="7"/>
      <c r="Y20" s="7"/>
      <c r="AA20" s="7"/>
      <c r="AC20" s="7"/>
    </row>
    <row r="21" spans="1:29" x14ac:dyDescent="0.35">
      <c r="A21" t="s">
        <v>403</v>
      </c>
      <c r="B21">
        <v>1032729.52399949</v>
      </c>
      <c r="C21">
        <v>3613.36</v>
      </c>
      <c r="D21">
        <v>1032729.52399949</v>
      </c>
      <c r="E21">
        <v>40480.1</v>
      </c>
      <c r="F21">
        <v>1551.19</v>
      </c>
      <c r="G21">
        <v>32.573</v>
      </c>
      <c r="H21">
        <v>3207704</v>
      </c>
      <c r="I21">
        <v>17806.599999999999</v>
      </c>
      <c r="J21">
        <v>1407.46</v>
      </c>
      <c r="K21">
        <v>3604.43</v>
      </c>
      <c r="L21">
        <v>4942299</v>
      </c>
      <c r="M21">
        <v>264798</v>
      </c>
      <c r="N21">
        <v>539.44000000000005</v>
      </c>
      <c r="P21" s="3">
        <f t="shared" si="0"/>
        <v>1032729.52399949</v>
      </c>
      <c r="Q21" s="2">
        <f t="shared" si="1"/>
        <v>4942299</v>
      </c>
      <c r="R21" s="4">
        <f t="shared" si="2"/>
        <v>17806.599999999999</v>
      </c>
      <c r="S21" s="2">
        <f t="shared" si="3"/>
        <v>264798</v>
      </c>
      <c r="T21" s="4">
        <f t="shared" si="4"/>
        <v>539.44000000000005</v>
      </c>
      <c r="U21" s="2">
        <f t="shared" si="5"/>
        <v>1551.19</v>
      </c>
      <c r="W21" s="12"/>
      <c r="X21" s="7"/>
      <c r="Y21" s="7"/>
      <c r="AA21" s="7"/>
      <c r="AC21" s="7"/>
    </row>
    <row r="22" spans="1:29" x14ac:dyDescent="0.35">
      <c r="A22" t="s">
        <v>404</v>
      </c>
      <c r="B22">
        <v>3411209.3459999901</v>
      </c>
      <c r="C22">
        <v>3615.98</v>
      </c>
      <c r="D22">
        <v>3411209.3459999901</v>
      </c>
      <c r="E22">
        <v>76796.7</v>
      </c>
      <c r="F22">
        <v>1426.69</v>
      </c>
      <c r="G22">
        <v>25.303000000000001</v>
      </c>
      <c r="H22">
        <v>8824474</v>
      </c>
      <c r="I22">
        <v>46993.2</v>
      </c>
      <c r="J22">
        <v>1548.19</v>
      </c>
      <c r="K22">
        <v>3613.33</v>
      </c>
      <c r="L22">
        <v>30129329</v>
      </c>
      <c r="M22">
        <v>98061</v>
      </c>
      <c r="N22">
        <v>161.53899999999999</v>
      </c>
      <c r="P22" s="3">
        <f t="shared" si="0"/>
        <v>3411209.3459999901</v>
      </c>
      <c r="Q22" s="2">
        <f t="shared" si="1"/>
        <v>30129329</v>
      </c>
      <c r="R22" s="4">
        <f t="shared" si="2"/>
        <v>46993.2</v>
      </c>
      <c r="S22" s="2">
        <f t="shared" si="3"/>
        <v>98061</v>
      </c>
      <c r="T22" s="4">
        <f t="shared" si="4"/>
        <v>161.53899999999999</v>
      </c>
      <c r="U22" s="2">
        <f t="shared" si="5"/>
        <v>1548.19</v>
      </c>
      <c r="W22" s="12"/>
      <c r="X22" s="7"/>
      <c r="Y22" s="7"/>
      <c r="AA22" s="7"/>
      <c r="AC22" s="7"/>
    </row>
    <row r="23" spans="1:29" x14ac:dyDescent="0.35">
      <c r="A23" t="s">
        <v>405</v>
      </c>
      <c r="B23">
        <v>7067708.83099904</v>
      </c>
      <c r="C23">
        <v>3603.98</v>
      </c>
      <c r="D23">
        <v>7067708.83099904</v>
      </c>
      <c r="E23">
        <v>38242.199999999997</v>
      </c>
      <c r="F23">
        <v>1569.22</v>
      </c>
      <c r="G23">
        <v>27.876999999999999</v>
      </c>
      <c r="H23">
        <v>20678021</v>
      </c>
      <c r="I23">
        <v>20467</v>
      </c>
      <c r="J23">
        <v>1579.72</v>
      </c>
      <c r="K23">
        <v>3609.36</v>
      </c>
      <c r="L23">
        <v>34632557</v>
      </c>
      <c r="M23">
        <v>97774</v>
      </c>
      <c r="N23">
        <v>168.16200000000001</v>
      </c>
      <c r="P23" s="3">
        <f t="shared" si="0"/>
        <v>7067708.83099904</v>
      </c>
      <c r="Q23" s="2">
        <f t="shared" si="1"/>
        <v>34632557</v>
      </c>
      <c r="R23" s="4">
        <f t="shared" si="2"/>
        <v>20467</v>
      </c>
      <c r="S23" s="2">
        <f t="shared" si="3"/>
        <v>97774</v>
      </c>
      <c r="T23" s="4">
        <f t="shared" si="4"/>
        <v>168.16200000000001</v>
      </c>
      <c r="U23" s="2">
        <f t="shared" si="5"/>
        <v>1579.72</v>
      </c>
      <c r="W23" s="12"/>
      <c r="X23" s="7"/>
      <c r="Y23" s="7"/>
      <c r="AA23" s="7"/>
      <c r="AC23" s="7"/>
    </row>
    <row r="24" spans="1:29" x14ac:dyDescent="0.35">
      <c r="A24" t="s">
        <v>406</v>
      </c>
      <c r="B24">
        <v>0</v>
      </c>
      <c r="C24">
        <v>79.950999999999993</v>
      </c>
      <c r="D24">
        <v>0</v>
      </c>
      <c r="E24">
        <v>48720</v>
      </c>
      <c r="F24">
        <v>1600.69</v>
      </c>
      <c r="G24">
        <v>24.803999999999998</v>
      </c>
      <c r="H24">
        <v>0</v>
      </c>
      <c r="I24">
        <v>28798.5</v>
      </c>
      <c r="J24">
        <v>1534.14</v>
      </c>
      <c r="K24">
        <v>3609.43</v>
      </c>
      <c r="L24">
        <v>192569147582</v>
      </c>
      <c r="M24">
        <v>213619</v>
      </c>
      <c r="N24">
        <v>151.52699999999999</v>
      </c>
      <c r="P24" s="3">
        <f t="shared" si="0"/>
        <v>0</v>
      </c>
      <c r="Q24" s="2">
        <f t="shared" si="1"/>
        <v>192569147582</v>
      </c>
      <c r="R24" s="4">
        <f t="shared" si="2"/>
        <v>28798.5</v>
      </c>
      <c r="S24" s="2">
        <f t="shared" si="3"/>
        <v>213619</v>
      </c>
      <c r="T24" s="4">
        <f t="shared" si="4"/>
        <v>151.52699999999999</v>
      </c>
      <c r="U24" s="2">
        <f t="shared" si="5"/>
        <v>1600.69</v>
      </c>
      <c r="W24" s="12"/>
      <c r="X24" s="7"/>
      <c r="Y24" s="7"/>
      <c r="AA24" s="7"/>
      <c r="AC24" s="7"/>
    </row>
    <row r="25" spans="1:29" x14ac:dyDescent="0.35">
      <c r="A25" t="s">
        <v>407</v>
      </c>
      <c r="B25">
        <v>176185</v>
      </c>
      <c r="C25">
        <v>1610.24</v>
      </c>
      <c r="D25">
        <v>176185</v>
      </c>
      <c r="E25">
        <v>55386.1</v>
      </c>
      <c r="F25">
        <v>1453.02</v>
      </c>
      <c r="G25">
        <v>79.591999999999999</v>
      </c>
      <c r="H25">
        <v>745187</v>
      </c>
      <c r="I25">
        <v>15605.7</v>
      </c>
      <c r="J25">
        <v>1590.13</v>
      </c>
      <c r="K25">
        <v>3617.77</v>
      </c>
      <c r="L25">
        <v>51282772</v>
      </c>
      <c r="M25">
        <v>84743</v>
      </c>
      <c r="N25">
        <v>154.285</v>
      </c>
      <c r="P25" s="3">
        <f t="shared" si="0"/>
        <v>176185</v>
      </c>
      <c r="Q25" s="2">
        <f t="shared" si="1"/>
        <v>51282772</v>
      </c>
      <c r="R25" s="4">
        <f t="shared" si="2"/>
        <v>15605.7</v>
      </c>
      <c r="S25" s="2">
        <f t="shared" si="3"/>
        <v>84743</v>
      </c>
      <c r="T25" s="4">
        <f t="shared" si="4"/>
        <v>154.285</v>
      </c>
      <c r="U25" s="2">
        <f t="shared" si="5"/>
        <v>1590.13</v>
      </c>
      <c r="W25" s="12"/>
      <c r="X25" s="7"/>
      <c r="Y25" s="7"/>
      <c r="AA25" s="7"/>
      <c r="AC25" s="7"/>
    </row>
    <row r="26" spans="1:29" x14ac:dyDescent="0.35">
      <c r="A26" t="s">
        <v>408</v>
      </c>
      <c r="B26">
        <v>1663078.2949962199</v>
      </c>
      <c r="C26">
        <v>3628.93</v>
      </c>
      <c r="D26">
        <v>1663078.2949962199</v>
      </c>
      <c r="E26">
        <v>56110.2</v>
      </c>
      <c r="F26">
        <v>1348.93</v>
      </c>
      <c r="G26">
        <v>25.366</v>
      </c>
      <c r="H26">
        <v>2560320</v>
      </c>
      <c r="I26">
        <v>23660.7</v>
      </c>
      <c r="J26">
        <v>1439.08</v>
      </c>
      <c r="K26">
        <v>3613.68</v>
      </c>
      <c r="L26">
        <v>15856884</v>
      </c>
      <c r="M26">
        <v>75789.100000000006</v>
      </c>
      <c r="N26">
        <v>161.39500000000001</v>
      </c>
      <c r="P26" s="3">
        <f t="shared" si="0"/>
        <v>1663078.2949962199</v>
      </c>
      <c r="Q26" s="2">
        <f t="shared" si="1"/>
        <v>15856884</v>
      </c>
      <c r="R26" s="4">
        <f t="shared" si="2"/>
        <v>23660.7</v>
      </c>
      <c r="S26" s="2">
        <f t="shared" si="3"/>
        <v>75789.100000000006</v>
      </c>
      <c r="T26" s="4">
        <f t="shared" si="4"/>
        <v>161.39500000000001</v>
      </c>
      <c r="U26" s="2">
        <f t="shared" si="5"/>
        <v>1439.08</v>
      </c>
      <c r="W26" s="12"/>
      <c r="X26" s="7"/>
      <c r="Y26" s="7"/>
      <c r="AA26" s="7"/>
      <c r="AC26" s="7"/>
    </row>
    <row r="27" spans="1:29" x14ac:dyDescent="0.35">
      <c r="A27" t="s">
        <v>409</v>
      </c>
      <c r="B27">
        <v>6427024.7899999898</v>
      </c>
      <c r="C27">
        <v>3600.83</v>
      </c>
      <c r="D27">
        <v>6427024.7899999898</v>
      </c>
      <c r="E27">
        <v>46371.8</v>
      </c>
      <c r="F27">
        <v>1233.9100000000001</v>
      </c>
      <c r="G27">
        <v>21.917999999999999</v>
      </c>
      <c r="H27">
        <v>14626726</v>
      </c>
      <c r="I27">
        <v>14986.4</v>
      </c>
      <c r="J27">
        <v>1440.86</v>
      </c>
      <c r="K27">
        <v>3615.67</v>
      </c>
      <c r="L27">
        <v>46196930</v>
      </c>
      <c r="M27">
        <v>145198</v>
      </c>
      <c r="N27">
        <v>157.369</v>
      </c>
      <c r="P27" s="3">
        <f t="shared" si="0"/>
        <v>6427024.7899999898</v>
      </c>
      <c r="Q27" s="2">
        <f t="shared" si="1"/>
        <v>46196930</v>
      </c>
      <c r="R27" s="4">
        <f t="shared" si="2"/>
        <v>14986.4</v>
      </c>
      <c r="S27" s="2">
        <f t="shared" si="3"/>
        <v>145198</v>
      </c>
      <c r="T27" s="4">
        <f t="shared" si="4"/>
        <v>157.369</v>
      </c>
      <c r="U27" s="2">
        <f t="shared" si="5"/>
        <v>1440.86</v>
      </c>
      <c r="W27" s="12"/>
      <c r="X27" s="7"/>
      <c r="Y27" s="7"/>
      <c r="AA27" s="7"/>
      <c r="AC27" s="7"/>
    </row>
    <row r="28" spans="1:29" x14ac:dyDescent="0.35">
      <c r="A28" t="s">
        <v>410</v>
      </c>
      <c r="B28">
        <v>6185083.591</v>
      </c>
      <c r="C28">
        <v>3676.32</v>
      </c>
      <c r="D28">
        <v>6185083.591</v>
      </c>
      <c r="E28">
        <v>41312.5</v>
      </c>
      <c r="F28">
        <v>1474.55</v>
      </c>
      <c r="G28">
        <v>22.823</v>
      </c>
      <c r="H28">
        <v>14104374</v>
      </c>
      <c r="I28">
        <v>13647.9</v>
      </c>
      <c r="J28">
        <v>1529.65</v>
      </c>
      <c r="K28">
        <v>3611.91</v>
      </c>
      <c r="L28">
        <v>69276462</v>
      </c>
      <c r="M28">
        <v>88525.5</v>
      </c>
      <c r="N28">
        <v>161.49600000000001</v>
      </c>
      <c r="P28" s="3">
        <f t="shared" si="0"/>
        <v>6185083.591</v>
      </c>
      <c r="Q28" s="2">
        <f t="shared" si="1"/>
        <v>69276462</v>
      </c>
      <c r="R28" s="4">
        <f t="shared" si="2"/>
        <v>13647.9</v>
      </c>
      <c r="S28" s="2">
        <f t="shared" si="3"/>
        <v>88525.5</v>
      </c>
      <c r="T28" s="4">
        <f t="shared" si="4"/>
        <v>161.49600000000001</v>
      </c>
      <c r="U28" s="2">
        <f t="shared" si="5"/>
        <v>1529.65</v>
      </c>
      <c r="W28" s="12"/>
      <c r="X28" s="7"/>
      <c r="Y28" s="7"/>
      <c r="AA28" s="7"/>
      <c r="AC28" s="7"/>
    </row>
    <row r="29" spans="1:29" x14ac:dyDescent="0.35">
      <c r="A29" t="s">
        <v>411</v>
      </c>
      <c r="B29">
        <v>3530.58</v>
      </c>
      <c r="C29">
        <v>3621.45</v>
      </c>
      <c r="D29">
        <v>3530.58</v>
      </c>
      <c r="E29">
        <v>37418.699999999997</v>
      </c>
      <c r="F29">
        <v>1424.54</v>
      </c>
      <c r="G29">
        <v>31.98</v>
      </c>
      <c r="H29">
        <v>2859433</v>
      </c>
      <c r="I29">
        <v>24092</v>
      </c>
      <c r="J29">
        <v>1543.35</v>
      </c>
      <c r="K29">
        <v>3610.5</v>
      </c>
      <c r="L29">
        <v>22345348</v>
      </c>
      <c r="M29">
        <v>89935.2</v>
      </c>
      <c r="N29">
        <v>159.62899999999999</v>
      </c>
      <c r="P29" s="3">
        <f t="shared" si="0"/>
        <v>3530.58</v>
      </c>
      <c r="Q29" s="2">
        <f t="shared" si="1"/>
        <v>22345348</v>
      </c>
      <c r="R29" s="4">
        <f t="shared" si="2"/>
        <v>24092</v>
      </c>
      <c r="S29" s="2">
        <f t="shared" si="3"/>
        <v>89935.2</v>
      </c>
      <c r="T29" s="4">
        <f t="shared" si="4"/>
        <v>159.62899999999999</v>
      </c>
      <c r="U29" s="2">
        <f t="shared" si="5"/>
        <v>1543.35</v>
      </c>
      <c r="W29" s="12"/>
      <c r="X29" s="7"/>
      <c r="Y29" s="7"/>
      <c r="AA29" s="7"/>
      <c r="AC29" s="7"/>
    </row>
    <row r="30" spans="1:29" x14ac:dyDescent="0.35">
      <c r="A30" t="s">
        <v>412</v>
      </c>
      <c r="B30">
        <v>160322</v>
      </c>
      <c r="C30">
        <v>3600.32</v>
      </c>
      <c r="D30">
        <v>160322</v>
      </c>
      <c r="E30">
        <v>61590.1</v>
      </c>
      <c r="F30">
        <v>1344.72</v>
      </c>
      <c r="G30">
        <v>26.084</v>
      </c>
      <c r="H30">
        <v>1835330</v>
      </c>
      <c r="I30">
        <v>20596.099999999999</v>
      </c>
      <c r="J30">
        <v>1347.5</v>
      </c>
      <c r="K30">
        <v>3610.53</v>
      </c>
      <c r="L30">
        <v>60342122</v>
      </c>
      <c r="M30">
        <v>128585</v>
      </c>
      <c r="N30">
        <v>161.28899999999999</v>
      </c>
      <c r="P30" s="3">
        <f t="shared" si="0"/>
        <v>160322</v>
      </c>
      <c r="Q30" s="2">
        <f t="shared" si="1"/>
        <v>60342122</v>
      </c>
      <c r="R30" s="4">
        <f t="shared" si="2"/>
        <v>20596.099999999999</v>
      </c>
      <c r="S30" s="2">
        <f t="shared" si="3"/>
        <v>128585</v>
      </c>
      <c r="T30" s="4">
        <f t="shared" si="4"/>
        <v>161.28899999999999</v>
      </c>
      <c r="U30" s="2">
        <f t="shared" si="5"/>
        <v>1347.5</v>
      </c>
      <c r="W30" s="12"/>
      <c r="X30" s="7"/>
      <c r="Y30" s="7"/>
      <c r="AA30" s="7"/>
      <c r="AC30" s="7"/>
    </row>
    <row r="31" spans="1:29" x14ac:dyDescent="0.35">
      <c r="A31" t="s">
        <v>413</v>
      </c>
      <c r="B31">
        <v>3360788.2119931602</v>
      </c>
      <c r="C31">
        <v>3713.57</v>
      </c>
      <c r="D31">
        <v>3360788.2119931602</v>
      </c>
      <c r="E31">
        <v>57200.3</v>
      </c>
      <c r="F31">
        <v>1621.23</v>
      </c>
      <c r="G31">
        <v>111.61799999999999</v>
      </c>
      <c r="H31">
        <v>8945532</v>
      </c>
      <c r="I31">
        <v>30879.200000000001</v>
      </c>
      <c r="J31">
        <v>1761.25</v>
      </c>
      <c r="K31">
        <v>3612.81</v>
      </c>
      <c r="L31">
        <v>17801279</v>
      </c>
      <c r="M31">
        <v>115086</v>
      </c>
      <c r="N31">
        <v>168.024</v>
      </c>
      <c r="P31" s="3">
        <f t="shared" si="0"/>
        <v>3360788.2119931602</v>
      </c>
      <c r="Q31" s="2">
        <f t="shared" si="1"/>
        <v>17801279</v>
      </c>
      <c r="R31" s="4">
        <f t="shared" si="2"/>
        <v>30879.200000000001</v>
      </c>
      <c r="S31" s="2">
        <f t="shared" si="3"/>
        <v>115086</v>
      </c>
      <c r="T31" s="4">
        <f t="shared" si="4"/>
        <v>168.024</v>
      </c>
      <c r="U31" s="2">
        <f t="shared" si="5"/>
        <v>1761.25</v>
      </c>
      <c r="W31" s="12"/>
      <c r="X31" s="7"/>
      <c r="Y31" s="7"/>
      <c r="AA31" s="7"/>
      <c r="AC31" s="7"/>
    </row>
    <row r="32" spans="1:29" x14ac:dyDescent="0.35">
      <c r="A32" t="s">
        <v>414</v>
      </c>
      <c r="B32">
        <v>4805904.9329885896</v>
      </c>
      <c r="C32">
        <v>3697.24</v>
      </c>
      <c r="D32">
        <v>4805904.9329885999</v>
      </c>
      <c r="E32">
        <v>54093.599999999999</v>
      </c>
      <c r="F32">
        <v>1487.16</v>
      </c>
      <c r="G32">
        <v>24.055</v>
      </c>
      <c r="H32">
        <v>7530121</v>
      </c>
      <c r="I32">
        <v>21438.2</v>
      </c>
      <c r="J32">
        <v>1387.7</v>
      </c>
      <c r="K32">
        <v>3600.66</v>
      </c>
      <c r="L32">
        <v>60103287</v>
      </c>
      <c r="M32">
        <v>117145</v>
      </c>
      <c r="N32">
        <v>154.43199999999999</v>
      </c>
      <c r="P32" s="3">
        <f t="shared" si="0"/>
        <v>4805904.9329885999</v>
      </c>
      <c r="Q32" s="2">
        <f t="shared" si="1"/>
        <v>60103287</v>
      </c>
      <c r="R32" s="4">
        <f t="shared" si="2"/>
        <v>21438.2</v>
      </c>
      <c r="S32" s="2">
        <f t="shared" si="3"/>
        <v>117145</v>
      </c>
      <c r="T32" s="4">
        <f t="shared" si="4"/>
        <v>154.43199999999999</v>
      </c>
      <c r="U32" s="2">
        <f t="shared" si="5"/>
        <v>1487.16</v>
      </c>
      <c r="W32" s="12"/>
      <c r="X32" s="7"/>
      <c r="Y32" s="7"/>
      <c r="AA32" s="7"/>
      <c r="AC32" s="7"/>
    </row>
    <row r="33" spans="1:29" x14ac:dyDescent="0.35">
      <c r="A33" t="s">
        <v>415</v>
      </c>
      <c r="B33">
        <v>6977691.1330000302</v>
      </c>
      <c r="C33">
        <v>3273.52</v>
      </c>
      <c r="D33">
        <v>6977691.1330000302</v>
      </c>
      <c r="E33">
        <v>129810</v>
      </c>
      <c r="F33">
        <v>1386.74</v>
      </c>
      <c r="G33">
        <v>74.507000000000005</v>
      </c>
      <c r="H33">
        <v>18208522</v>
      </c>
      <c r="I33">
        <v>110689</v>
      </c>
      <c r="J33">
        <v>1371.24</v>
      </c>
      <c r="K33">
        <v>3614.85</v>
      </c>
      <c r="L33">
        <v>35586714</v>
      </c>
      <c r="M33">
        <v>248981</v>
      </c>
      <c r="N33">
        <v>176.738</v>
      </c>
      <c r="P33" s="3">
        <f t="shared" si="0"/>
        <v>6977691.1330000302</v>
      </c>
      <c r="Q33" s="2">
        <f t="shared" si="1"/>
        <v>35586714</v>
      </c>
      <c r="R33" s="4">
        <f t="shared" si="2"/>
        <v>110689</v>
      </c>
      <c r="S33" s="2">
        <f t="shared" si="3"/>
        <v>248981</v>
      </c>
      <c r="T33" s="4">
        <f t="shared" si="4"/>
        <v>176.738</v>
      </c>
      <c r="U33" s="2">
        <f t="shared" si="5"/>
        <v>1386.74</v>
      </c>
      <c r="W33" s="12"/>
      <c r="X33" s="7"/>
      <c r="Y33" s="7"/>
      <c r="AA33" s="7"/>
      <c r="AC33" s="7"/>
    </row>
    <row r="34" spans="1:29" x14ac:dyDescent="0.35">
      <c r="A34" t="s">
        <v>416</v>
      </c>
      <c r="B34">
        <v>0</v>
      </c>
      <c r="C34">
        <v>140.339</v>
      </c>
      <c r="D34">
        <v>0</v>
      </c>
      <c r="E34">
        <v>82026.3</v>
      </c>
      <c r="F34">
        <v>1435.02</v>
      </c>
      <c r="G34">
        <v>29.905999999999999</v>
      </c>
      <c r="H34">
        <v>1607106</v>
      </c>
      <c r="I34">
        <v>36025</v>
      </c>
      <c r="J34">
        <v>1696.78</v>
      </c>
      <c r="K34">
        <v>3617.71</v>
      </c>
      <c r="L34">
        <v>12190373</v>
      </c>
      <c r="M34">
        <v>167723</v>
      </c>
      <c r="N34">
        <v>165.23</v>
      </c>
      <c r="P34" s="3">
        <f t="shared" si="0"/>
        <v>0</v>
      </c>
      <c r="Q34" s="2">
        <f t="shared" si="1"/>
        <v>12190373</v>
      </c>
      <c r="R34" s="4">
        <f t="shared" si="2"/>
        <v>36025</v>
      </c>
      <c r="S34" s="2">
        <f t="shared" si="3"/>
        <v>167723</v>
      </c>
      <c r="T34" s="4">
        <f t="shared" si="4"/>
        <v>165.23</v>
      </c>
      <c r="U34" s="2">
        <f t="shared" si="5"/>
        <v>1696.78</v>
      </c>
      <c r="W34" s="12"/>
      <c r="X34" s="7"/>
      <c r="Y34" s="7"/>
      <c r="AA34" s="7"/>
      <c r="AC34" s="7"/>
    </row>
    <row r="35" spans="1:29" x14ac:dyDescent="0.35">
      <c r="A35" t="s">
        <v>417</v>
      </c>
      <c r="B35">
        <v>161684</v>
      </c>
      <c r="C35">
        <v>3563.86</v>
      </c>
      <c r="D35">
        <v>161684</v>
      </c>
      <c r="E35">
        <v>46694.5</v>
      </c>
      <c r="F35">
        <v>1447.98</v>
      </c>
      <c r="G35">
        <v>85.52</v>
      </c>
      <c r="H35">
        <v>812905</v>
      </c>
      <c r="I35">
        <v>30600.5</v>
      </c>
      <c r="J35">
        <v>1542.34</v>
      </c>
      <c r="K35">
        <v>3611.39</v>
      </c>
      <c r="L35">
        <v>5932124</v>
      </c>
      <c r="M35">
        <v>60899.8</v>
      </c>
      <c r="N35">
        <v>1149.06</v>
      </c>
      <c r="P35" s="3">
        <f t="shared" si="0"/>
        <v>161684</v>
      </c>
      <c r="Q35" s="2">
        <f t="shared" si="1"/>
        <v>5932124</v>
      </c>
      <c r="R35" s="4">
        <f t="shared" si="2"/>
        <v>30600.5</v>
      </c>
      <c r="S35" s="2">
        <f t="shared" si="3"/>
        <v>60899.8</v>
      </c>
      <c r="T35" s="4">
        <f t="shared" si="4"/>
        <v>1149.06</v>
      </c>
      <c r="U35" s="2">
        <f t="shared" si="5"/>
        <v>1542.34</v>
      </c>
      <c r="W35" s="12"/>
      <c r="X35" s="7"/>
      <c r="Y35" s="7"/>
      <c r="AA35" s="7"/>
      <c r="AC35" s="7"/>
    </row>
    <row r="36" spans="1:29" x14ac:dyDescent="0.35">
      <c r="A36" t="s">
        <v>418</v>
      </c>
      <c r="B36">
        <v>2175546.1479999302</v>
      </c>
      <c r="C36">
        <v>3605.21</v>
      </c>
      <c r="D36">
        <v>2175546.1479999302</v>
      </c>
      <c r="E36">
        <v>59959.1</v>
      </c>
      <c r="F36">
        <v>1747</v>
      </c>
      <c r="G36">
        <v>32.323</v>
      </c>
      <c r="H36">
        <v>7439284</v>
      </c>
      <c r="I36">
        <v>20906.3</v>
      </c>
      <c r="J36">
        <v>1452.43</v>
      </c>
      <c r="K36">
        <v>3615.98</v>
      </c>
      <c r="L36">
        <v>59354480</v>
      </c>
      <c r="M36">
        <v>75277.399999999994</v>
      </c>
      <c r="N36">
        <v>163.01900000000001</v>
      </c>
      <c r="P36" s="3">
        <f t="shared" ref="P36:P67" si="6">MIN(D36,H36,L36)</f>
        <v>2175546.1479999302</v>
      </c>
      <c r="Q36" s="2">
        <f t="shared" ref="Q36:Q67" si="7">MAX(D36,H36,L36)</f>
        <v>59354480</v>
      </c>
      <c r="R36" s="4">
        <f t="shared" ref="R36:R67" si="8">MIN(E36,I36,M36)</f>
        <v>20906.3</v>
      </c>
      <c r="S36" s="2">
        <f t="shared" ref="S36:S67" si="9">MAX(E36,I36,M36)</f>
        <v>75277.399999999994</v>
      </c>
      <c r="T36" s="4">
        <f t="shared" ref="T36:T67" si="10">MIN(F36,J36,N36)</f>
        <v>163.01900000000001</v>
      </c>
      <c r="U36" s="2">
        <f t="shared" ref="U36:U67" si="11">MAX(F36,J36,N36)</f>
        <v>1747</v>
      </c>
      <c r="W36" s="12"/>
      <c r="X36" s="7"/>
      <c r="Y36" s="7"/>
      <c r="AA36" s="7"/>
      <c r="AC36" s="7"/>
    </row>
    <row r="37" spans="1:29" x14ac:dyDescent="0.35">
      <c r="A37" t="s">
        <v>419</v>
      </c>
      <c r="B37">
        <v>4881193.0319998497</v>
      </c>
      <c r="C37">
        <v>3557.09</v>
      </c>
      <c r="D37">
        <v>4881193.0319998497</v>
      </c>
      <c r="E37">
        <v>42154.400000000001</v>
      </c>
      <c r="F37">
        <v>1377.83</v>
      </c>
      <c r="G37">
        <v>19.843</v>
      </c>
      <c r="H37">
        <v>15562317</v>
      </c>
      <c r="I37">
        <v>15656.9</v>
      </c>
      <c r="J37">
        <v>1582.21</v>
      </c>
      <c r="K37">
        <v>3611.77</v>
      </c>
      <c r="L37">
        <v>33461963</v>
      </c>
      <c r="M37">
        <v>183700</v>
      </c>
      <c r="N37">
        <v>171.19</v>
      </c>
      <c r="P37" s="3">
        <f t="shared" si="6"/>
        <v>4881193.0319998497</v>
      </c>
      <c r="Q37" s="2">
        <f t="shared" si="7"/>
        <v>33461963</v>
      </c>
      <c r="R37" s="4">
        <f t="shared" si="8"/>
        <v>15656.9</v>
      </c>
      <c r="S37" s="2">
        <f t="shared" si="9"/>
        <v>183700</v>
      </c>
      <c r="T37" s="4">
        <f t="shared" si="10"/>
        <v>171.19</v>
      </c>
      <c r="U37" s="2">
        <f t="shared" si="11"/>
        <v>1582.21</v>
      </c>
      <c r="W37" s="12"/>
      <c r="X37" s="7"/>
      <c r="Y37" s="7"/>
      <c r="AA37" s="7"/>
      <c r="AC37" s="7"/>
    </row>
    <row r="38" spans="1:29" x14ac:dyDescent="0.35">
      <c r="A38" t="s">
        <v>420</v>
      </c>
      <c r="B38">
        <v>9528973.49599999</v>
      </c>
      <c r="C38">
        <v>3601.08</v>
      </c>
      <c r="D38">
        <v>9528973.49599999</v>
      </c>
      <c r="E38">
        <v>35146.699999999997</v>
      </c>
      <c r="F38">
        <v>1602.74</v>
      </c>
      <c r="G38">
        <v>30.513999999999999</v>
      </c>
      <c r="H38">
        <v>16484915</v>
      </c>
      <c r="I38">
        <v>23613</v>
      </c>
      <c r="J38">
        <v>1367.18</v>
      </c>
      <c r="K38">
        <v>3611.89</v>
      </c>
      <c r="L38">
        <v>46585071</v>
      </c>
      <c r="M38">
        <v>77416.800000000003</v>
      </c>
      <c r="N38">
        <v>155.25</v>
      </c>
      <c r="P38" s="3">
        <f t="shared" si="6"/>
        <v>9528973.49599999</v>
      </c>
      <c r="Q38" s="2">
        <f t="shared" si="7"/>
        <v>46585071</v>
      </c>
      <c r="R38" s="4">
        <f t="shared" si="8"/>
        <v>23613</v>
      </c>
      <c r="S38" s="2">
        <f t="shared" si="9"/>
        <v>77416.800000000003</v>
      </c>
      <c r="T38" s="4">
        <f t="shared" si="10"/>
        <v>155.25</v>
      </c>
      <c r="U38" s="2">
        <f t="shared" si="11"/>
        <v>1602.74</v>
      </c>
      <c r="W38" s="12"/>
      <c r="X38" s="7"/>
      <c r="Y38" s="7"/>
      <c r="AA38" s="7"/>
      <c r="AC38" s="7"/>
    </row>
    <row r="39" spans="1:29" x14ac:dyDescent="0.35">
      <c r="A39" t="s">
        <v>421</v>
      </c>
      <c r="B39">
        <v>0</v>
      </c>
      <c r="C39">
        <v>3116.21</v>
      </c>
      <c r="D39">
        <v>0</v>
      </c>
      <c r="E39">
        <v>100923</v>
      </c>
      <c r="F39">
        <v>1487.4</v>
      </c>
      <c r="G39">
        <v>109.57599999999999</v>
      </c>
      <c r="H39">
        <v>147188</v>
      </c>
      <c r="I39">
        <v>42866.6</v>
      </c>
      <c r="J39">
        <v>1680.84</v>
      </c>
      <c r="K39">
        <v>3618.41</v>
      </c>
      <c r="L39">
        <v>49285594</v>
      </c>
      <c r="M39">
        <v>124757</v>
      </c>
      <c r="N39">
        <v>159.10900000000001</v>
      </c>
      <c r="P39" s="3">
        <f t="shared" si="6"/>
        <v>0</v>
      </c>
      <c r="Q39" s="2">
        <f t="shared" si="7"/>
        <v>49285594</v>
      </c>
      <c r="R39" s="4">
        <f t="shared" si="8"/>
        <v>42866.6</v>
      </c>
      <c r="S39" s="2">
        <f t="shared" si="9"/>
        <v>124757</v>
      </c>
      <c r="T39" s="4">
        <f t="shared" si="10"/>
        <v>159.10900000000001</v>
      </c>
      <c r="U39" s="2">
        <f t="shared" si="11"/>
        <v>1680.84</v>
      </c>
      <c r="W39" s="12"/>
      <c r="X39" s="7"/>
      <c r="Y39" s="7"/>
      <c r="AA39" s="7"/>
      <c r="AC39" s="7"/>
    </row>
    <row r="40" spans="1:29" x14ac:dyDescent="0.35">
      <c r="A40" t="s">
        <v>422</v>
      </c>
      <c r="B40">
        <v>2984913.98</v>
      </c>
      <c r="C40">
        <v>1445.71</v>
      </c>
      <c r="D40">
        <v>2984913.98</v>
      </c>
      <c r="E40">
        <v>146045</v>
      </c>
      <c r="F40">
        <v>1539.62</v>
      </c>
      <c r="G40">
        <v>31.792999999999999</v>
      </c>
      <c r="H40">
        <v>10760187</v>
      </c>
      <c r="I40">
        <v>24069.200000000001</v>
      </c>
      <c r="J40">
        <v>1539.25</v>
      </c>
      <c r="K40">
        <v>3614.62</v>
      </c>
      <c r="L40">
        <v>231115257</v>
      </c>
      <c r="M40">
        <v>121812</v>
      </c>
      <c r="N40">
        <v>157.29400000000001</v>
      </c>
      <c r="P40" s="3">
        <f t="shared" si="6"/>
        <v>2984913.98</v>
      </c>
      <c r="Q40" s="2">
        <f t="shared" si="7"/>
        <v>231115257</v>
      </c>
      <c r="R40" s="4">
        <f t="shared" si="8"/>
        <v>24069.200000000001</v>
      </c>
      <c r="S40" s="2">
        <f t="shared" si="9"/>
        <v>146045</v>
      </c>
      <c r="T40" s="4">
        <f t="shared" si="10"/>
        <v>157.29400000000001</v>
      </c>
      <c r="U40" s="2">
        <f t="shared" si="11"/>
        <v>1539.62</v>
      </c>
      <c r="W40" s="12"/>
      <c r="X40" s="7"/>
      <c r="Y40" s="7"/>
      <c r="AA40" s="7"/>
      <c r="AC40" s="7"/>
    </row>
    <row r="41" spans="1:29" x14ac:dyDescent="0.35">
      <c r="A41" t="s">
        <v>423</v>
      </c>
      <c r="B41">
        <v>6432369.2969890004</v>
      </c>
      <c r="C41">
        <v>3717.46</v>
      </c>
      <c r="D41">
        <v>6432369.2969890004</v>
      </c>
      <c r="E41">
        <v>81339.199999999997</v>
      </c>
      <c r="F41">
        <v>1384.61</v>
      </c>
      <c r="G41">
        <v>90.668000000000006</v>
      </c>
      <c r="H41">
        <v>13697218</v>
      </c>
      <c r="I41">
        <v>36689.4</v>
      </c>
      <c r="J41">
        <v>1659.84</v>
      </c>
      <c r="K41">
        <v>3613.89</v>
      </c>
      <c r="L41">
        <v>60424814</v>
      </c>
      <c r="M41">
        <v>145009</v>
      </c>
      <c r="N41">
        <v>169.39099999999999</v>
      </c>
      <c r="P41" s="3">
        <f t="shared" si="6"/>
        <v>6432369.2969890004</v>
      </c>
      <c r="Q41" s="2">
        <f t="shared" si="7"/>
        <v>60424814</v>
      </c>
      <c r="R41" s="4">
        <f t="shared" si="8"/>
        <v>36689.4</v>
      </c>
      <c r="S41" s="2">
        <f t="shared" si="9"/>
        <v>145009</v>
      </c>
      <c r="T41" s="4">
        <f t="shared" si="10"/>
        <v>169.39099999999999</v>
      </c>
      <c r="U41" s="2">
        <f t="shared" si="11"/>
        <v>1659.84</v>
      </c>
      <c r="W41" s="12"/>
      <c r="X41" s="7"/>
      <c r="Y41" s="7"/>
      <c r="AA41" s="7"/>
      <c r="AC41" s="7"/>
    </row>
    <row r="42" spans="1:29" x14ac:dyDescent="0.35">
      <c r="A42" t="s">
        <v>424</v>
      </c>
      <c r="B42">
        <v>5225747.9569996903</v>
      </c>
      <c r="C42">
        <v>3605.93</v>
      </c>
      <c r="D42">
        <v>5225747.9569996903</v>
      </c>
      <c r="E42">
        <v>55495.7</v>
      </c>
      <c r="F42">
        <v>1456.55</v>
      </c>
      <c r="G42">
        <v>93.834999999999994</v>
      </c>
      <c r="H42">
        <v>20651109</v>
      </c>
      <c r="I42">
        <v>23049.5</v>
      </c>
      <c r="J42">
        <v>1454.97</v>
      </c>
      <c r="K42">
        <v>3600.86</v>
      </c>
      <c r="L42">
        <v>305323493274</v>
      </c>
      <c r="M42">
        <v>197255</v>
      </c>
      <c r="N42">
        <v>158.65600000000001</v>
      </c>
      <c r="P42" s="3">
        <f t="shared" si="6"/>
        <v>5225747.9569996903</v>
      </c>
      <c r="Q42" s="2">
        <f t="shared" si="7"/>
        <v>305323493274</v>
      </c>
      <c r="R42" s="4">
        <f t="shared" si="8"/>
        <v>23049.5</v>
      </c>
      <c r="S42" s="2">
        <f t="shared" si="9"/>
        <v>197255</v>
      </c>
      <c r="T42" s="4">
        <f t="shared" si="10"/>
        <v>158.65600000000001</v>
      </c>
      <c r="U42" s="2">
        <f t="shared" si="11"/>
        <v>1456.55</v>
      </c>
      <c r="W42" s="12"/>
      <c r="X42" s="7"/>
      <c r="Y42" s="7"/>
      <c r="AA42" s="7"/>
      <c r="AC42" s="7"/>
    </row>
    <row r="43" spans="1:29" x14ac:dyDescent="0.35">
      <c r="A43" t="s">
        <v>425</v>
      </c>
      <c r="B43">
        <v>10746805.7639884</v>
      </c>
      <c r="C43">
        <v>3642.06</v>
      </c>
      <c r="D43">
        <v>10746805.7639884</v>
      </c>
      <c r="E43">
        <v>231960</v>
      </c>
      <c r="F43">
        <v>1688.53</v>
      </c>
      <c r="G43">
        <v>25.881</v>
      </c>
      <c r="H43">
        <v>17769542</v>
      </c>
      <c r="I43">
        <v>211165</v>
      </c>
      <c r="J43">
        <v>1505.88</v>
      </c>
      <c r="K43">
        <v>3612.39</v>
      </c>
      <c r="L43">
        <v>39588299</v>
      </c>
      <c r="M43">
        <v>347071</v>
      </c>
      <c r="N43">
        <v>163.126</v>
      </c>
      <c r="P43" s="3">
        <f t="shared" si="6"/>
        <v>10746805.7639884</v>
      </c>
      <c r="Q43" s="2">
        <f t="shared" si="7"/>
        <v>39588299</v>
      </c>
      <c r="R43" s="4">
        <f t="shared" si="8"/>
        <v>211165</v>
      </c>
      <c r="S43" s="2">
        <f t="shared" si="9"/>
        <v>347071</v>
      </c>
      <c r="T43" s="4">
        <f t="shared" si="10"/>
        <v>163.126</v>
      </c>
      <c r="U43" s="2">
        <f t="shared" si="11"/>
        <v>1688.53</v>
      </c>
      <c r="W43" s="12"/>
      <c r="X43" s="7"/>
      <c r="Y43" s="7"/>
      <c r="AA43" s="7"/>
      <c r="AC43" s="7"/>
    </row>
    <row r="44" spans="1:29" x14ac:dyDescent="0.35">
      <c r="A44" t="s">
        <v>426</v>
      </c>
      <c r="B44">
        <v>5262.69</v>
      </c>
      <c r="C44">
        <v>3619.35</v>
      </c>
      <c r="D44">
        <v>5262.69</v>
      </c>
      <c r="E44">
        <v>90584.5</v>
      </c>
      <c r="F44">
        <v>1395.25</v>
      </c>
      <c r="G44">
        <v>17.3</v>
      </c>
      <c r="H44">
        <v>26858</v>
      </c>
      <c r="I44">
        <v>72323.899999999994</v>
      </c>
      <c r="J44">
        <v>1381.55</v>
      </c>
      <c r="K44">
        <v>3613.12</v>
      </c>
      <c r="L44">
        <v>25811318</v>
      </c>
      <c r="M44">
        <v>153630</v>
      </c>
      <c r="N44">
        <v>162.72</v>
      </c>
      <c r="P44" s="3">
        <f t="shared" si="6"/>
        <v>5262.69</v>
      </c>
      <c r="Q44" s="2">
        <f t="shared" si="7"/>
        <v>25811318</v>
      </c>
      <c r="R44" s="4">
        <f t="shared" si="8"/>
        <v>72323.899999999994</v>
      </c>
      <c r="S44" s="2">
        <f t="shared" si="9"/>
        <v>153630</v>
      </c>
      <c r="T44" s="4">
        <f t="shared" si="10"/>
        <v>162.72</v>
      </c>
      <c r="U44" s="2">
        <f t="shared" si="11"/>
        <v>1395.25</v>
      </c>
      <c r="W44" s="12"/>
      <c r="X44" s="7"/>
      <c r="Y44" s="7"/>
      <c r="AA44" s="7"/>
      <c r="AC44" s="7"/>
    </row>
    <row r="45" spans="1:29" x14ac:dyDescent="0.35">
      <c r="A45" t="s">
        <v>427</v>
      </c>
      <c r="B45">
        <v>513354</v>
      </c>
      <c r="C45">
        <v>3605.14</v>
      </c>
      <c r="D45">
        <v>513354</v>
      </c>
      <c r="E45">
        <v>41786.9</v>
      </c>
      <c r="F45">
        <v>1492.89</v>
      </c>
      <c r="G45">
        <v>28.033999999999999</v>
      </c>
      <c r="H45">
        <v>1942486</v>
      </c>
      <c r="I45">
        <v>17517</v>
      </c>
      <c r="J45">
        <v>1455.64</v>
      </c>
      <c r="K45">
        <v>3612.62</v>
      </c>
      <c r="L45">
        <v>55354234</v>
      </c>
      <c r="M45">
        <v>82038.3</v>
      </c>
      <c r="N45">
        <v>157.554</v>
      </c>
      <c r="P45" s="3">
        <f t="shared" si="6"/>
        <v>513354</v>
      </c>
      <c r="Q45" s="2">
        <f t="shared" si="7"/>
        <v>55354234</v>
      </c>
      <c r="R45" s="4">
        <f t="shared" si="8"/>
        <v>17517</v>
      </c>
      <c r="S45" s="2">
        <f t="shared" si="9"/>
        <v>82038.3</v>
      </c>
      <c r="T45" s="4">
        <f t="shared" si="10"/>
        <v>157.554</v>
      </c>
      <c r="U45" s="2">
        <f t="shared" si="11"/>
        <v>1492.89</v>
      </c>
      <c r="W45" s="12"/>
      <c r="X45" s="7"/>
      <c r="Y45" s="7"/>
      <c r="AA45" s="7"/>
      <c r="AC45" s="7"/>
    </row>
    <row r="46" spans="1:29" x14ac:dyDescent="0.35">
      <c r="A46" t="s">
        <v>428</v>
      </c>
      <c r="B46">
        <v>2391504.6049999902</v>
      </c>
      <c r="C46">
        <v>3687.86</v>
      </c>
      <c r="D46">
        <v>2391504.605</v>
      </c>
      <c r="E46">
        <v>29176.400000000001</v>
      </c>
      <c r="F46">
        <v>1451.49</v>
      </c>
      <c r="G46">
        <v>82.632999999999996</v>
      </c>
      <c r="H46">
        <v>7749389</v>
      </c>
      <c r="I46">
        <v>12278.5</v>
      </c>
      <c r="J46">
        <v>1514.95</v>
      </c>
      <c r="K46">
        <v>3616.77</v>
      </c>
      <c r="L46">
        <v>54145549</v>
      </c>
      <c r="M46">
        <v>128896</v>
      </c>
      <c r="N46">
        <v>161.03800000000001</v>
      </c>
      <c r="P46" s="3">
        <f t="shared" si="6"/>
        <v>2391504.605</v>
      </c>
      <c r="Q46" s="2">
        <f t="shared" si="7"/>
        <v>54145549</v>
      </c>
      <c r="R46" s="4">
        <f t="shared" si="8"/>
        <v>12278.5</v>
      </c>
      <c r="S46" s="2">
        <f t="shared" si="9"/>
        <v>128896</v>
      </c>
      <c r="T46" s="4">
        <f t="shared" si="10"/>
        <v>161.03800000000001</v>
      </c>
      <c r="U46" s="2">
        <f t="shared" si="11"/>
        <v>1514.95</v>
      </c>
      <c r="W46" s="12"/>
      <c r="X46" s="7"/>
      <c r="Y46" s="7"/>
      <c r="AA46" s="7"/>
      <c r="AC46" s="7"/>
    </row>
    <row r="47" spans="1:29" x14ac:dyDescent="0.35">
      <c r="A47" t="s">
        <v>429</v>
      </c>
      <c r="B47">
        <v>11828707.2429999</v>
      </c>
      <c r="C47">
        <v>3602.8</v>
      </c>
      <c r="D47">
        <v>11828707.243000001</v>
      </c>
      <c r="E47">
        <v>126557</v>
      </c>
      <c r="F47">
        <v>1541.06</v>
      </c>
      <c r="G47">
        <v>20.109000000000002</v>
      </c>
      <c r="H47">
        <v>17998292</v>
      </c>
      <c r="I47">
        <v>90598.3</v>
      </c>
      <c r="J47">
        <v>1447.54</v>
      </c>
      <c r="K47">
        <v>3613.14</v>
      </c>
      <c r="L47">
        <v>63007092</v>
      </c>
      <c r="M47">
        <v>189921</v>
      </c>
      <c r="N47">
        <v>164.142</v>
      </c>
      <c r="P47" s="3">
        <f t="shared" si="6"/>
        <v>11828707.243000001</v>
      </c>
      <c r="Q47" s="2">
        <f t="shared" si="7"/>
        <v>63007092</v>
      </c>
      <c r="R47" s="4">
        <f t="shared" si="8"/>
        <v>90598.3</v>
      </c>
      <c r="S47" s="2">
        <f t="shared" si="9"/>
        <v>189921</v>
      </c>
      <c r="T47" s="4">
        <f t="shared" si="10"/>
        <v>164.142</v>
      </c>
      <c r="U47" s="2">
        <f t="shared" si="11"/>
        <v>1541.06</v>
      </c>
      <c r="W47" s="12"/>
      <c r="X47" s="7"/>
      <c r="Y47" s="7"/>
      <c r="AA47" s="7"/>
      <c r="AC47" s="7"/>
    </row>
    <row r="48" spans="1:29" x14ac:dyDescent="0.35">
      <c r="A48" t="s">
        <v>430</v>
      </c>
      <c r="B48">
        <v>15405990.612</v>
      </c>
      <c r="C48">
        <v>3708.6</v>
      </c>
      <c r="D48">
        <v>15405990.612</v>
      </c>
      <c r="E48">
        <v>177646</v>
      </c>
      <c r="F48">
        <v>1366.18</v>
      </c>
      <c r="G48">
        <v>30.529</v>
      </c>
      <c r="H48">
        <v>23004355</v>
      </c>
      <c r="I48">
        <v>154240</v>
      </c>
      <c r="J48">
        <v>1546.77</v>
      </c>
      <c r="K48">
        <v>3609.72</v>
      </c>
      <c r="L48">
        <v>56173908</v>
      </c>
      <c r="M48">
        <v>343024</v>
      </c>
      <c r="N48">
        <v>160.62700000000001</v>
      </c>
      <c r="P48" s="3">
        <f t="shared" si="6"/>
        <v>15405990.612</v>
      </c>
      <c r="Q48" s="2">
        <f t="shared" si="7"/>
        <v>56173908</v>
      </c>
      <c r="R48" s="4">
        <f t="shared" si="8"/>
        <v>154240</v>
      </c>
      <c r="S48" s="2">
        <f t="shared" si="9"/>
        <v>343024</v>
      </c>
      <c r="T48" s="4">
        <f t="shared" si="10"/>
        <v>160.62700000000001</v>
      </c>
      <c r="U48" s="2">
        <f t="shared" si="11"/>
        <v>1546.77</v>
      </c>
      <c r="W48" s="12"/>
      <c r="X48" s="7"/>
      <c r="Y48" s="7"/>
      <c r="AA48" s="7"/>
      <c r="AC48" s="7"/>
    </row>
    <row r="49" spans="1:29" x14ac:dyDescent="0.35">
      <c r="A49" t="s">
        <v>431</v>
      </c>
      <c r="B49">
        <v>18115.8</v>
      </c>
      <c r="C49">
        <v>3734.01</v>
      </c>
      <c r="D49">
        <v>18115.8</v>
      </c>
      <c r="E49">
        <v>42855.3</v>
      </c>
      <c r="F49">
        <v>1250.1199999999999</v>
      </c>
      <c r="G49">
        <v>107.875</v>
      </c>
      <c r="H49">
        <v>3740518</v>
      </c>
      <c r="I49">
        <v>19635.599999999999</v>
      </c>
      <c r="J49">
        <v>1354.5</v>
      </c>
      <c r="K49">
        <v>3617.99</v>
      </c>
      <c r="L49">
        <v>33254234</v>
      </c>
      <c r="M49">
        <v>75301.899999999994</v>
      </c>
      <c r="N49">
        <v>177.58500000000001</v>
      </c>
      <c r="P49" s="3">
        <f t="shared" si="6"/>
        <v>18115.8</v>
      </c>
      <c r="Q49" s="2">
        <f t="shared" si="7"/>
        <v>33254234</v>
      </c>
      <c r="R49" s="4">
        <f t="shared" si="8"/>
        <v>19635.599999999999</v>
      </c>
      <c r="S49" s="2">
        <f t="shared" si="9"/>
        <v>75301.899999999994</v>
      </c>
      <c r="T49" s="4">
        <f t="shared" si="10"/>
        <v>177.58500000000001</v>
      </c>
      <c r="U49" s="2">
        <f t="shared" si="11"/>
        <v>1354.5</v>
      </c>
      <c r="W49" s="12"/>
      <c r="X49" s="7"/>
      <c r="Y49" s="7"/>
      <c r="AA49" s="7"/>
      <c r="AC49" s="7"/>
    </row>
    <row r="50" spans="1:29" x14ac:dyDescent="0.35">
      <c r="A50" t="s">
        <v>432</v>
      </c>
      <c r="B50">
        <v>1046587.8799985501</v>
      </c>
      <c r="C50">
        <v>3656.54</v>
      </c>
      <c r="D50">
        <v>1046587.8799985599</v>
      </c>
      <c r="E50">
        <v>66722.8</v>
      </c>
      <c r="F50">
        <v>1345.62</v>
      </c>
      <c r="G50">
        <v>74.724999999999994</v>
      </c>
      <c r="H50">
        <v>2631285</v>
      </c>
      <c r="I50">
        <v>31283.599999999999</v>
      </c>
      <c r="J50">
        <v>1330.93</v>
      </c>
      <c r="K50">
        <v>3613.7</v>
      </c>
      <c r="L50">
        <v>41813157</v>
      </c>
      <c r="M50">
        <v>152087</v>
      </c>
      <c r="N50">
        <v>158.46600000000001</v>
      </c>
      <c r="P50" s="3">
        <f t="shared" si="6"/>
        <v>1046587.8799985599</v>
      </c>
      <c r="Q50" s="2">
        <f t="shared" si="7"/>
        <v>41813157</v>
      </c>
      <c r="R50" s="4">
        <f t="shared" si="8"/>
        <v>31283.599999999999</v>
      </c>
      <c r="S50" s="2">
        <f t="shared" si="9"/>
        <v>152087</v>
      </c>
      <c r="T50" s="4">
        <f t="shared" si="10"/>
        <v>158.46600000000001</v>
      </c>
      <c r="U50" s="2">
        <f t="shared" si="11"/>
        <v>1345.62</v>
      </c>
      <c r="W50" s="12"/>
      <c r="X50" s="7"/>
      <c r="Y50" s="7"/>
      <c r="AA50" s="7"/>
      <c r="AC50" s="7"/>
    </row>
    <row r="51" spans="1:29" x14ac:dyDescent="0.35">
      <c r="A51" t="s">
        <v>433</v>
      </c>
      <c r="B51">
        <v>6769371.2529960396</v>
      </c>
      <c r="C51">
        <v>3608.62</v>
      </c>
      <c r="D51">
        <v>6769371.2529960396</v>
      </c>
      <c r="E51">
        <v>50379.199999999997</v>
      </c>
      <c r="F51">
        <v>1540.92</v>
      </c>
      <c r="G51">
        <v>27.815000000000001</v>
      </c>
      <c r="H51">
        <v>13269668</v>
      </c>
      <c r="I51">
        <v>19276.400000000001</v>
      </c>
      <c r="J51">
        <v>1668.73</v>
      </c>
      <c r="K51">
        <v>3614.22</v>
      </c>
      <c r="L51">
        <v>23242811</v>
      </c>
      <c r="M51">
        <v>89355.5</v>
      </c>
      <c r="N51">
        <v>198.52099999999999</v>
      </c>
      <c r="P51" s="3">
        <f t="shared" si="6"/>
        <v>6769371.2529960396</v>
      </c>
      <c r="Q51" s="2">
        <f t="shared" si="7"/>
        <v>23242811</v>
      </c>
      <c r="R51" s="4">
        <f t="shared" si="8"/>
        <v>19276.400000000001</v>
      </c>
      <c r="S51" s="2">
        <f t="shared" si="9"/>
        <v>89355.5</v>
      </c>
      <c r="T51" s="4">
        <f t="shared" si="10"/>
        <v>198.52099999999999</v>
      </c>
      <c r="U51" s="2">
        <f t="shared" si="11"/>
        <v>1668.73</v>
      </c>
      <c r="W51" s="12"/>
      <c r="X51" s="7"/>
      <c r="Y51" s="7"/>
      <c r="AA51" s="7"/>
      <c r="AC51" s="7"/>
    </row>
    <row r="52" spans="1:29" x14ac:dyDescent="0.35">
      <c r="A52" t="s">
        <v>434</v>
      </c>
      <c r="B52">
        <v>6857231.2879999904</v>
      </c>
      <c r="C52">
        <v>3630.63</v>
      </c>
      <c r="D52">
        <v>6857231.2879999904</v>
      </c>
      <c r="E52">
        <v>68810.399999999994</v>
      </c>
      <c r="F52">
        <v>1404.89</v>
      </c>
      <c r="G52">
        <v>26.77</v>
      </c>
      <c r="H52">
        <v>13057083</v>
      </c>
      <c r="I52">
        <v>37711.699999999997</v>
      </c>
      <c r="J52">
        <v>1399.47</v>
      </c>
      <c r="K52">
        <v>3612.52</v>
      </c>
      <c r="L52">
        <v>31929118</v>
      </c>
      <c r="M52">
        <v>124485</v>
      </c>
      <c r="N52">
        <v>161.03399999999999</v>
      </c>
      <c r="P52" s="3">
        <f t="shared" si="6"/>
        <v>6857231.2879999904</v>
      </c>
      <c r="Q52" s="2">
        <f t="shared" si="7"/>
        <v>31929118</v>
      </c>
      <c r="R52" s="4">
        <f t="shared" si="8"/>
        <v>37711.699999999997</v>
      </c>
      <c r="S52" s="2">
        <f t="shared" si="9"/>
        <v>124485</v>
      </c>
      <c r="T52" s="4">
        <f t="shared" si="10"/>
        <v>161.03399999999999</v>
      </c>
      <c r="U52" s="2">
        <f t="shared" si="11"/>
        <v>1404.89</v>
      </c>
      <c r="W52" s="12"/>
      <c r="X52" s="7"/>
      <c r="Y52" s="7"/>
      <c r="AA52" s="7"/>
      <c r="AC52" s="7"/>
    </row>
    <row r="53" spans="1:29" x14ac:dyDescent="0.35">
      <c r="A53" t="s">
        <v>435</v>
      </c>
      <c r="B53">
        <v>164663596.262997</v>
      </c>
      <c r="C53">
        <v>3602.89</v>
      </c>
      <c r="D53">
        <v>164663596.262997</v>
      </c>
      <c r="E53">
        <v>110418</v>
      </c>
      <c r="F53">
        <v>1649.12</v>
      </c>
      <c r="G53">
        <v>34.195999999999998</v>
      </c>
      <c r="H53">
        <v>296671740</v>
      </c>
      <c r="I53">
        <v>10996.6</v>
      </c>
      <c r="J53">
        <v>1448.63</v>
      </c>
      <c r="K53">
        <v>3611.49</v>
      </c>
      <c r="L53">
        <v>340133354</v>
      </c>
      <c r="M53">
        <v>209777</v>
      </c>
      <c r="N53">
        <v>1391.83</v>
      </c>
      <c r="P53" s="3">
        <f t="shared" si="6"/>
        <v>164663596.262997</v>
      </c>
      <c r="Q53" s="2">
        <f t="shared" si="7"/>
        <v>340133354</v>
      </c>
      <c r="R53" s="4">
        <f t="shared" si="8"/>
        <v>10996.6</v>
      </c>
      <c r="S53" s="2">
        <f t="shared" si="9"/>
        <v>209777</v>
      </c>
      <c r="T53" s="4">
        <f t="shared" si="10"/>
        <v>1391.83</v>
      </c>
      <c r="U53" s="2">
        <f t="shared" si="11"/>
        <v>1649.12</v>
      </c>
      <c r="W53" s="12"/>
      <c r="X53" s="7"/>
      <c r="Y53" s="7"/>
      <c r="AA53" s="7"/>
      <c r="AC53" s="7"/>
    </row>
    <row r="54" spans="1:29" x14ac:dyDescent="0.35">
      <c r="A54" t="s">
        <v>436</v>
      </c>
      <c r="B54">
        <v>0</v>
      </c>
      <c r="C54">
        <v>182.786</v>
      </c>
      <c r="D54">
        <v>0</v>
      </c>
      <c r="E54">
        <v>37070.6</v>
      </c>
      <c r="F54">
        <v>1337.21</v>
      </c>
      <c r="G54">
        <v>88.983000000000004</v>
      </c>
      <c r="H54">
        <v>713353</v>
      </c>
      <c r="I54">
        <v>19579.5</v>
      </c>
      <c r="J54">
        <v>1567.59</v>
      </c>
      <c r="K54">
        <v>3614.17</v>
      </c>
      <c r="L54">
        <v>20997272</v>
      </c>
      <c r="M54">
        <v>89335</v>
      </c>
      <c r="N54">
        <v>161.58099999999999</v>
      </c>
      <c r="P54" s="3">
        <f t="shared" si="6"/>
        <v>0</v>
      </c>
      <c r="Q54" s="2">
        <f t="shared" si="7"/>
        <v>20997272</v>
      </c>
      <c r="R54" s="4">
        <f t="shared" si="8"/>
        <v>19579.5</v>
      </c>
      <c r="S54" s="2">
        <f t="shared" si="9"/>
        <v>89335</v>
      </c>
      <c r="T54" s="4">
        <f t="shared" si="10"/>
        <v>161.58099999999999</v>
      </c>
      <c r="U54" s="2">
        <f t="shared" si="11"/>
        <v>1567.59</v>
      </c>
      <c r="W54" s="12"/>
      <c r="X54" s="7"/>
      <c r="Y54" s="7"/>
      <c r="AA54" s="7"/>
      <c r="AC54" s="7"/>
    </row>
    <row r="55" spans="1:29" x14ac:dyDescent="0.35">
      <c r="A55" t="s">
        <v>437</v>
      </c>
      <c r="B55">
        <v>2536181.3020000001</v>
      </c>
      <c r="C55">
        <v>3706.33</v>
      </c>
      <c r="D55">
        <v>2536181.3020000001</v>
      </c>
      <c r="E55">
        <v>31922.6</v>
      </c>
      <c r="F55">
        <v>1491.67</v>
      </c>
      <c r="G55">
        <v>20.858000000000001</v>
      </c>
      <c r="H55">
        <v>7712874</v>
      </c>
      <c r="I55">
        <v>13282.2</v>
      </c>
      <c r="J55">
        <v>1609.22</v>
      </c>
      <c r="K55">
        <v>3601.97</v>
      </c>
      <c r="L55">
        <v>57031618</v>
      </c>
      <c r="M55">
        <v>49378.400000000001</v>
      </c>
      <c r="N55">
        <v>156.13499999999999</v>
      </c>
      <c r="P55" s="3">
        <f t="shared" si="6"/>
        <v>2536181.3020000001</v>
      </c>
      <c r="Q55" s="2">
        <f t="shared" si="7"/>
        <v>57031618</v>
      </c>
      <c r="R55" s="4">
        <f t="shared" si="8"/>
        <v>13282.2</v>
      </c>
      <c r="S55" s="2">
        <f t="shared" si="9"/>
        <v>49378.400000000001</v>
      </c>
      <c r="T55" s="4">
        <f t="shared" si="10"/>
        <v>156.13499999999999</v>
      </c>
      <c r="U55" s="2">
        <f t="shared" si="11"/>
        <v>1609.22</v>
      </c>
      <c r="W55" s="12"/>
      <c r="X55" s="7"/>
      <c r="Y55" s="7"/>
      <c r="AA55" s="7"/>
      <c r="AC55" s="7"/>
    </row>
    <row r="56" spans="1:29" x14ac:dyDescent="0.35">
      <c r="A56" t="s">
        <v>438</v>
      </c>
      <c r="B56">
        <v>4778862.5579999899</v>
      </c>
      <c r="C56">
        <v>3024.52</v>
      </c>
      <c r="D56">
        <v>4778862.5579999899</v>
      </c>
      <c r="E56">
        <v>28299.8</v>
      </c>
      <c r="F56">
        <v>1532.93</v>
      </c>
      <c r="G56">
        <v>31.292999999999999</v>
      </c>
      <c r="H56">
        <v>11635696</v>
      </c>
      <c r="I56">
        <v>15432.9</v>
      </c>
      <c r="J56">
        <v>1483.19</v>
      </c>
      <c r="K56">
        <v>3618.16</v>
      </c>
      <c r="L56">
        <v>24124256</v>
      </c>
      <c r="M56">
        <v>241334</v>
      </c>
      <c r="N56">
        <v>158.88399999999999</v>
      </c>
      <c r="P56" s="3">
        <f t="shared" si="6"/>
        <v>4778862.5579999899</v>
      </c>
      <c r="Q56" s="2">
        <f t="shared" si="7"/>
        <v>24124256</v>
      </c>
      <c r="R56" s="4">
        <f t="shared" si="8"/>
        <v>15432.9</v>
      </c>
      <c r="S56" s="2">
        <f t="shared" si="9"/>
        <v>241334</v>
      </c>
      <c r="T56" s="4">
        <f t="shared" si="10"/>
        <v>158.88399999999999</v>
      </c>
      <c r="U56" s="2">
        <f t="shared" si="11"/>
        <v>1532.93</v>
      </c>
      <c r="W56" s="12"/>
      <c r="X56" s="7"/>
      <c r="Y56" s="7"/>
      <c r="AA56" s="7"/>
      <c r="AC56" s="7"/>
    </row>
    <row r="57" spans="1:29" x14ac:dyDescent="0.35">
      <c r="A57" t="s">
        <v>439</v>
      </c>
      <c r="B57">
        <v>11664378.5879978</v>
      </c>
      <c r="C57">
        <v>3605.96</v>
      </c>
      <c r="D57">
        <v>11664378.5879978</v>
      </c>
      <c r="E57">
        <v>38712.400000000001</v>
      </c>
      <c r="F57">
        <v>1610.11</v>
      </c>
      <c r="G57">
        <v>20.623000000000001</v>
      </c>
      <c r="H57">
        <v>21216564</v>
      </c>
      <c r="I57">
        <v>17830.900000000001</v>
      </c>
      <c r="J57">
        <v>1541.63</v>
      </c>
      <c r="K57">
        <v>3617.69</v>
      </c>
      <c r="L57">
        <v>57048527</v>
      </c>
      <c r="M57">
        <v>68644.800000000003</v>
      </c>
      <c r="N57">
        <v>167.84200000000001</v>
      </c>
      <c r="P57" s="3">
        <f t="shared" si="6"/>
        <v>11664378.5879978</v>
      </c>
      <c r="Q57" s="2">
        <f t="shared" si="7"/>
        <v>57048527</v>
      </c>
      <c r="R57" s="4">
        <f t="shared" si="8"/>
        <v>17830.900000000001</v>
      </c>
      <c r="S57" s="2">
        <f t="shared" si="9"/>
        <v>68644.800000000003</v>
      </c>
      <c r="T57" s="4">
        <f t="shared" si="10"/>
        <v>167.84200000000001</v>
      </c>
      <c r="U57" s="2">
        <f t="shared" si="11"/>
        <v>1610.11</v>
      </c>
      <c r="W57" s="12"/>
      <c r="X57" s="7"/>
      <c r="Y57" s="7"/>
      <c r="AA57" s="7"/>
      <c r="AC57" s="7"/>
    </row>
    <row r="58" spans="1:29" x14ac:dyDescent="0.35">
      <c r="A58" t="s">
        <v>440</v>
      </c>
      <c r="B58">
        <v>7735721.8740183404</v>
      </c>
      <c r="C58">
        <v>2630.24</v>
      </c>
      <c r="D58">
        <v>7735721.8740183404</v>
      </c>
      <c r="E58">
        <v>29760.799999999999</v>
      </c>
      <c r="F58">
        <v>1638.8</v>
      </c>
      <c r="G58">
        <v>95.238</v>
      </c>
      <c r="H58">
        <v>17513595</v>
      </c>
      <c r="I58">
        <v>23863.3</v>
      </c>
      <c r="J58">
        <v>1711.23</v>
      </c>
      <c r="K58">
        <v>3615.92</v>
      </c>
      <c r="L58">
        <v>46851647</v>
      </c>
      <c r="M58">
        <v>143409</v>
      </c>
      <c r="N58">
        <v>164.83199999999999</v>
      </c>
      <c r="P58" s="3">
        <f t="shared" si="6"/>
        <v>7735721.8740183404</v>
      </c>
      <c r="Q58" s="2">
        <f t="shared" si="7"/>
        <v>46851647</v>
      </c>
      <c r="R58" s="4">
        <f t="shared" si="8"/>
        <v>23863.3</v>
      </c>
      <c r="S58" s="2">
        <f t="shared" si="9"/>
        <v>143409</v>
      </c>
      <c r="T58" s="4">
        <f t="shared" si="10"/>
        <v>164.83199999999999</v>
      </c>
      <c r="U58" s="2">
        <f t="shared" si="11"/>
        <v>1711.23</v>
      </c>
      <c r="W58" s="12"/>
      <c r="X58" s="7"/>
      <c r="Y58" s="7"/>
      <c r="AA58" s="7"/>
      <c r="AC58" s="7"/>
    </row>
    <row r="59" spans="1:29" x14ac:dyDescent="0.35">
      <c r="A59" t="s">
        <v>441</v>
      </c>
      <c r="B59">
        <v>0</v>
      </c>
      <c r="C59">
        <v>105.083</v>
      </c>
      <c r="D59">
        <v>0</v>
      </c>
      <c r="E59">
        <v>45977.8</v>
      </c>
      <c r="F59">
        <v>1575.11</v>
      </c>
      <c r="G59">
        <v>18.891999999999999</v>
      </c>
      <c r="H59">
        <v>540</v>
      </c>
      <c r="I59">
        <v>22825.7</v>
      </c>
      <c r="J59">
        <v>1534.15</v>
      </c>
      <c r="K59">
        <v>3600.58</v>
      </c>
      <c r="L59">
        <v>24088326</v>
      </c>
      <c r="M59">
        <v>466493</v>
      </c>
      <c r="N59">
        <v>164.126</v>
      </c>
      <c r="P59" s="3">
        <f t="shared" si="6"/>
        <v>0</v>
      </c>
      <c r="Q59" s="2">
        <f t="shared" si="7"/>
        <v>24088326</v>
      </c>
      <c r="R59" s="4">
        <f t="shared" si="8"/>
        <v>22825.7</v>
      </c>
      <c r="S59" s="2">
        <f t="shared" si="9"/>
        <v>466493</v>
      </c>
      <c r="T59" s="4">
        <f t="shared" si="10"/>
        <v>164.126</v>
      </c>
      <c r="U59" s="2">
        <f t="shared" si="11"/>
        <v>1575.11</v>
      </c>
      <c r="W59" s="12"/>
      <c r="X59" s="7"/>
      <c r="Y59" s="7"/>
      <c r="AA59" s="7"/>
      <c r="AC59" s="7"/>
    </row>
    <row r="60" spans="1:29" x14ac:dyDescent="0.35">
      <c r="A60" t="s">
        <v>442</v>
      </c>
      <c r="B60">
        <v>2093146.602</v>
      </c>
      <c r="C60">
        <v>3628.13</v>
      </c>
      <c r="D60">
        <v>2093146.602</v>
      </c>
      <c r="E60">
        <v>83762.7</v>
      </c>
      <c r="F60">
        <v>1389.24</v>
      </c>
      <c r="G60">
        <v>21.106999999999999</v>
      </c>
      <c r="H60">
        <v>3329673</v>
      </c>
      <c r="I60">
        <v>30330.9</v>
      </c>
      <c r="J60">
        <v>1571</v>
      </c>
      <c r="K60">
        <v>3617.99</v>
      </c>
      <c r="L60">
        <v>3741498719082</v>
      </c>
      <c r="M60">
        <v>86615</v>
      </c>
      <c r="N60">
        <v>163.745</v>
      </c>
      <c r="P60" s="3">
        <f t="shared" si="6"/>
        <v>2093146.602</v>
      </c>
      <c r="Q60" s="2">
        <f t="shared" si="7"/>
        <v>3741498719082</v>
      </c>
      <c r="R60" s="4">
        <f t="shared" si="8"/>
        <v>30330.9</v>
      </c>
      <c r="S60" s="2">
        <f t="shared" si="9"/>
        <v>86615</v>
      </c>
      <c r="T60" s="4">
        <f t="shared" si="10"/>
        <v>163.745</v>
      </c>
      <c r="U60" s="2">
        <f t="shared" si="11"/>
        <v>1571</v>
      </c>
      <c r="W60" s="12"/>
      <c r="X60" s="7"/>
      <c r="Y60" s="7"/>
      <c r="AA60" s="7"/>
      <c r="AC60" s="7"/>
    </row>
    <row r="61" spans="1:29" x14ac:dyDescent="0.35">
      <c r="A61" t="s">
        <v>443</v>
      </c>
      <c r="B61">
        <v>7130754.1119999997</v>
      </c>
      <c r="C61">
        <v>3616.18</v>
      </c>
      <c r="D61">
        <v>7130754.1119999997</v>
      </c>
      <c r="E61">
        <v>53563.8</v>
      </c>
      <c r="F61">
        <v>1562.86</v>
      </c>
      <c r="G61">
        <v>29</v>
      </c>
      <c r="H61">
        <v>14297984</v>
      </c>
      <c r="I61">
        <v>29292.400000000001</v>
      </c>
      <c r="J61">
        <v>1425.83</v>
      </c>
      <c r="K61">
        <v>3613.78</v>
      </c>
      <c r="L61">
        <v>18874066</v>
      </c>
      <c r="M61">
        <v>206518</v>
      </c>
      <c r="N61">
        <v>222.096</v>
      </c>
      <c r="P61" s="3">
        <f t="shared" si="6"/>
        <v>7130754.1119999997</v>
      </c>
      <c r="Q61" s="2">
        <f t="shared" si="7"/>
        <v>18874066</v>
      </c>
      <c r="R61" s="4">
        <f t="shared" si="8"/>
        <v>29292.400000000001</v>
      </c>
      <c r="S61" s="2">
        <f t="shared" si="9"/>
        <v>206518</v>
      </c>
      <c r="T61" s="4">
        <f t="shared" si="10"/>
        <v>222.096</v>
      </c>
      <c r="U61" s="2">
        <f t="shared" si="11"/>
        <v>1562.86</v>
      </c>
      <c r="W61" s="12"/>
      <c r="X61" s="7"/>
      <c r="Y61" s="7"/>
      <c r="AA61" s="7"/>
      <c r="AC61" s="7"/>
    </row>
    <row r="62" spans="1:29" x14ac:dyDescent="0.35">
      <c r="A62" t="s">
        <v>444</v>
      </c>
      <c r="B62">
        <v>11044856.008999901</v>
      </c>
      <c r="C62">
        <v>1861.96</v>
      </c>
      <c r="D62">
        <v>11044856.008999901</v>
      </c>
      <c r="E62">
        <v>33944.300000000003</v>
      </c>
      <c r="F62">
        <v>1659.82</v>
      </c>
      <c r="G62">
        <v>65.739000000000004</v>
      </c>
      <c r="H62">
        <v>24822457</v>
      </c>
      <c r="I62">
        <v>25916.2</v>
      </c>
      <c r="J62">
        <v>1479.95</v>
      </c>
      <c r="K62">
        <v>3622.28</v>
      </c>
      <c r="L62">
        <v>34317648</v>
      </c>
      <c r="M62">
        <v>148312</v>
      </c>
      <c r="N62">
        <v>166.697</v>
      </c>
      <c r="P62" s="3">
        <f t="shared" si="6"/>
        <v>11044856.008999901</v>
      </c>
      <c r="Q62" s="2">
        <f t="shared" si="7"/>
        <v>34317648</v>
      </c>
      <c r="R62" s="4">
        <f t="shared" si="8"/>
        <v>25916.2</v>
      </c>
      <c r="S62" s="2">
        <f t="shared" si="9"/>
        <v>148312</v>
      </c>
      <c r="T62" s="4">
        <f t="shared" si="10"/>
        <v>166.697</v>
      </c>
      <c r="U62" s="2">
        <f t="shared" si="11"/>
        <v>1659.82</v>
      </c>
      <c r="W62" s="12"/>
      <c r="X62" s="7"/>
      <c r="Y62" s="7"/>
      <c r="AA62" s="7"/>
      <c r="AC62" s="7"/>
    </row>
    <row r="63" spans="1:29" x14ac:dyDescent="0.35">
      <c r="A63" t="s">
        <v>445</v>
      </c>
      <c r="B63">
        <v>11458869.325999999</v>
      </c>
      <c r="C63">
        <v>1212.21</v>
      </c>
      <c r="D63">
        <v>11458869.325999999</v>
      </c>
      <c r="E63">
        <v>33220.9</v>
      </c>
      <c r="F63">
        <v>1411.33</v>
      </c>
      <c r="G63">
        <v>24.96</v>
      </c>
      <c r="H63">
        <v>21259000</v>
      </c>
      <c r="I63">
        <v>28897.8</v>
      </c>
      <c r="J63">
        <v>1428.2</v>
      </c>
      <c r="K63">
        <v>3614.59</v>
      </c>
      <c r="L63">
        <v>232279680144</v>
      </c>
      <c r="M63">
        <v>127203</v>
      </c>
      <c r="N63">
        <v>157.83799999999999</v>
      </c>
      <c r="P63" s="3">
        <f t="shared" si="6"/>
        <v>11458869.325999999</v>
      </c>
      <c r="Q63" s="2">
        <f t="shared" si="7"/>
        <v>232279680144</v>
      </c>
      <c r="R63" s="4">
        <f t="shared" si="8"/>
        <v>28897.8</v>
      </c>
      <c r="S63" s="2">
        <f t="shared" si="9"/>
        <v>127203</v>
      </c>
      <c r="T63" s="4">
        <f t="shared" si="10"/>
        <v>157.83799999999999</v>
      </c>
      <c r="U63" s="2">
        <f t="shared" si="11"/>
        <v>1428.2</v>
      </c>
      <c r="W63" s="12"/>
      <c r="X63" s="7"/>
      <c r="Y63" s="7"/>
      <c r="AA63" s="7"/>
      <c r="AC63" s="7"/>
    </row>
    <row r="64" spans="1:29" x14ac:dyDescent="0.35">
      <c r="A64" t="s">
        <v>446</v>
      </c>
      <c r="B64">
        <v>69958.899999999994</v>
      </c>
      <c r="C64">
        <v>3611.19</v>
      </c>
      <c r="D64">
        <v>69958.899999999994</v>
      </c>
      <c r="E64">
        <v>48893.2</v>
      </c>
      <c r="F64">
        <v>1342.69</v>
      </c>
      <c r="G64">
        <v>96.736000000000004</v>
      </c>
      <c r="H64">
        <v>625397</v>
      </c>
      <c r="I64">
        <v>21716.1</v>
      </c>
      <c r="J64">
        <v>1460.72</v>
      </c>
      <c r="K64">
        <v>3613.83</v>
      </c>
      <c r="L64">
        <v>53863276</v>
      </c>
      <c r="M64">
        <v>117727</v>
      </c>
      <c r="N64">
        <v>163.35599999999999</v>
      </c>
      <c r="P64" s="3">
        <f t="shared" si="6"/>
        <v>69958.899999999994</v>
      </c>
      <c r="Q64" s="2">
        <f t="shared" si="7"/>
        <v>53863276</v>
      </c>
      <c r="R64" s="4">
        <f t="shared" si="8"/>
        <v>21716.1</v>
      </c>
      <c r="S64" s="2">
        <f t="shared" si="9"/>
        <v>117727</v>
      </c>
      <c r="T64" s="4">
        <f t="shared" si="10"/>
        <v>163.35599999999999</v>
      </c>
      <c r="U64" s="2">
        <f t="shared" si="11"/>
        <v>1460.72</v>
      </c>
      <c r="W64" s="12"/>
      <c r="X64" s="7"/>
      <c r="Y64" s="7"/>
      <c r="AA64" s="7"/>
      <c r="AC64" s="7"/>
    </row>
    <row r="65" spans="1:29" x14ac:dyDescent="0.35">
      <c r="A65" t="s">
        <v>447</v>
      </c>
      <c r="B65">
        <v>1862688.70299999</v>
      </c>
      <c r="C65">
        <v>3670.05</v>
      </c>
      <c r="D65">
        <v>1862688.70299999</v>
      </c>
      <c r="E65">
        <v>44311</v>
      </c>
      <c r="F65">
        <v>1495.97</v>
      </c>
      <c r="G65">
        <v>20.731999999999999</v>
      </c>
      <c r="H65">
        <v>6243792</v>
      </c>
      <c r="I65">
        <v>25247.7</v>
      </c>
      <c r="J65">
        <v>1404.11</v>
      </c>
      <c r="K65">
        <v>3614.42</v>
      </c>
      <c r="L65">
        <v>15257770</v>
      </c>
      <c r="M65">
        <v>308803</v>
      </c>
      <c r="N65">
        <v>199.744</v>
      </c>
      <c r="P65" s="3">
        <f t="shared" si="6"/>
        <v>1862688.70299999</v>
      </c>
      <c r="Q65" s="2">
        <f t="shared" si="7"/>
        <v>15257770</v>
      </c>
      <c r="R65" s="4">
        <f t="shared" si="8"/>
        <v>25247.7</v>
      </c>
      <c r="S65" s="2">
        <f t="shared" si="9"/>
        <v>308803</v>
      </c>
      <c r="T65" s="4">
        <f t="shared" si="10"/>
        <v>199.744</v>
      </c>
      <c r="U65" s="2">
        <f t="shared" si="11"/>
        <v>1495.97</v>
      </c>
      <c r="W65" s="12"/>
      <c r="X65" s="7"/>
      <c r="Y65" s="7"/>
      <c r="AA65" s="7"/>
      <c r="AC65" s="7"/>
    </row>
    <row r="66" spans="1:29" x14ac:dyDescent="0.35">
      <c r="A66" t="s">
        <v>448</v>
      </c>
      <c r="B66">
        <v>5551989.1199990399</v>
      </c>
      <c r="C66">
        <v>3613.17</v>
      </c>
      <c r="D66">
        <v>5551989.1199990399</v>
      </c>
      <c r="E66">
        <v>44609</v>
      </c>
      <c r="F66">
        <v>1493.5</v>
      </c>
      <c r="G66">
        <v>29.125</v>
      </c>
      <c r="H66">
        <v>12596039</v>
      </c>
      <c r="I66">
        <v>19236.8</v>
      </c>
      <c r="J66">
        <v>1553.69</v>
      </c>
      <c r="K66">
        <v>3611.02</v>
      </c>
      <c r="L66">
        <v>41420337</v>
      </c>
      <c r="M66">
        <v>213587</v>
      </c>
      <c r="N66">
        <v>155.83099999999999</v>
      </c>
      <c r="P66" s="3">
        <f t="shared" si="6"/>
        <v>5551989.1199990399</v>
      </c>
      <c r="Q66" s="2">
        <f t="shared" si="7"/>
        <v>41420337</v>
      </c>
      <c r="R66" s="4">
        <f t="shared" si="8"/>
        <v>19236.8</v>
      </c>
      <c r="S66" s="2">
        <f t="shared" si="9"/>
        <v>213587</v>
      </c>
      <c r="T66" s="4">
        <f t="shared" si="10"/>
        <v>155.83099999999999</v>
      </c>
      <c r="U66" s="2">
        <f t="shared" si="11"/>
        <v>1553.69</v>
      </c>
      <c r="W66" s="12"/>
      <c r="X66" s="7"/>
      <c r="Y66" s="7"/>
      <c r="AA66" s="7"/>
      <c r="AC66" s="7"/>
    </row>
    <row r="67" spans="1:29" x14ac:dyDescent="0.35">
      <c r="A67" t="s">
        <v>449</v>
      </c>
      <c r="B67">
        <v>9192946.7679999899</v>
      </c>
      <c r="C67">
        <v>3295.61</v>
      </c>
      <c r="D67">
        <v>9192946.7679999899</v>
      </c>
      <c r="E67">
        <v>243681</v>
      </c>
      <c r="F67">
        <v>1456.07</v>
      </c>
      <c r="G67">
        <v>15.897</v>
      </c>
      <c r="H67">
        <v>20364868</v>
      </c>
      <c r="I67">
        <v>234329</v>
      </c>
      <c r="J67">
        <v>1351.1</v>
      </c>
      <c r="K67">
        <v>3620.89</v>
      </c>
      <c r="L67">
        <v>68117154</v>
      </c>
      <c r="M67">
        <v>269364</v>
      </c>
      <c r="N67">
        <v>167.58799999999999</v>
      </c>
      <c r="P67" s="3">
        <f t="shared" si="6"/>
        <v>9192946.7679999899</v>
      </c>
      <c r="Q67" s="2">
        <f t="shared" si="7"/>
        <v>68117154</v>
      </c>
      <c r="R67" s="4">
        <f t="shared" si="8"/>
        <v>234329</v>
      </c>
      <c r="S67" s="2">
        <f t="shared" si="9"/>
        <v>269364</v>
      </c>
      <c r="T67" s="4">
        <f t="shared" si="10"/>
        <v>167.58799999999999</v>
      </c>
      <c r="U67" s="2">
        <f t="shared" si="11"/>
        <v>1456.07</v>
      </c>
      <c r="W67" s="12"/>
      <c r="X67" s="7"/>
      <c r="Y67" s="7"/>
      <c r="AA67" s="7"/>
      <c r="AC67" s="7"/>
    </row>
    <row r="68" spans="1:29" x14ac:dyDescent="0.35">
      <c r="A68" t="s">
        <v>450</v>
      </c>
      <c r="B68">
        <v>16484615.700999999</v>
      </c>
      <c r="C68">
        <v>2994.19</v>
      </c>
      <c r="D68">
        <v>16484615.700999999</v>
      </c>
      <c r="E68">
        <v>23746.5</v>
      </c>
      <c r="F68">
        <v>1373.54</v>
      </c>
      <c r="G68">
        <v>30.138999999999999</v>
      </c>
      <c r="H68">
        <v>39238575</v>
      </c>
      <c r="I68">
        <v>16057.1</v>
      </c>
      <c r="J68">
        <v>1612.37</v>
      </c>
      <c r="K68">
        <v>3617.15</v>
      </c>
      <c r="L68">
        <v>44358146</v>
      </c>
      <c r="M68">
        <v>96025.5</v>
      </c>
      <c r="N68">
        <v>166.44800000000001</v>
      </c>
      <c r="P68" s="3">
        <f t="shared" ref="P68:P99" si="12">MIN(D68,H68,L68)</f>
        <v>16484615.700999999</v>
      </c>
      <c r="Q68" s="2">
        <f t="shared" ref="Q68:Q99" si="13">MAX(D68,H68,L68)</f>
        <v>44358146</v>
      </c>
      <c r="R68" s="4">
        <f t="shared" ref="R68:R99" si="14">MIN(E68,I68,M68)</f>
        <v>16057.1</v>
      </c>
      <c r="S68" s="2">
        <f t="shared" ref="S68:S99" si="15">MAX(E68,I68,M68)</f>
        <v>96025.5</v>
      </c>
      <c r="T68" s="4">
        <f t="shared" ref="T68:T99" si="16">MIN(F68,J68,N68)</f>
        <v>166.44800000000001</v>
      </c>
      <c r="U68" s="2">
        <f t="shared" ref="U68:U99" si="17">MAX(F68,J68,N68)</f>
        <v>1612.37</v>
      </c>
      <c r="W68" s="12"/>
      <c r="X68" s="7"/>
      <c r="Y68" s="7"/>
      <c r="AA68" s="7"/>
      <c r="AC68" s="7"/>
    </row>
    <row r="69" spans="1:29" x14ac:dyDescent="0.35">
      <c r="A69" t="s">
        <v>451</v>
      </c>
      <c r="B69">
        <v>417178</v>
      </c>
      <c r="C69">
        <v>3611.35</v>
      </c>
      <c r="D69">
        <v>417178</v>
      </c>
      <c r="E69">
        <v>45568.9</v>
      </c>
      <c r="F69">
        <v>1418.08</v>
      </c>
      <c r="G69">
        <v>27.283999999999999</v>
      </c>
      <c r="H69">
        <v>2641176</v>
      </c>
      <c r="I69">
        <v>27245.7</v>
      </c>
      <c r="J69">
        <v>1388.62</v>
      </c>
      <c r="K69">
        <v>3614.09</v>
      </c>
      <c r="L69">
        <v>2721061</v>
      </c>
      <c r="M69">
        <v>71333.600000000006</v>
      </c>
      <c r="N69">
        <v>445.10399999999998</v>
      </c>
      <c r="P69" s="3">
        <f t="shared" si="12"/>
        <v>417178</v>
      </c>
      <c r="Q69" s="2">
        <f t="shared" si="13"/>
        <v>2721061</v>
      </c>
      <c r="R69" s="4">
        <f t="shared" si="14"/>
        <v>27245.7</v>
      </c>
      <c r="S69" s="2">
        <f t="shared" si="15"/>
        <v>71333.600000000006</v>
      </c>
      <c r="T69" s="4">
        <f t="shared" si="16"/>
        <v>445.10399999999998</v>
      </c>
      <c r="U69" s="2">
        <f t="shared" si="17"/>
        <v>1418.08</v>
      </c>
      <c r="W69" s="12"/>
      <c r="X69" s="7"/>
      <c r="Y69" s="7"/>
      <c r="AA69" s="7"/>
      <c r="AC69" s="7"/>
    </row>
    <row r="70" spans="1:29" x14ac:dyDescent="0.35">
      <c r="A70" t="s">
        <v>452</v>
      </c>
      <c r="B70">
        <v>58038160.980999999</v>
      </c>
      <c r="C70">
        <v>3621.19</v>
      </c>
      <c r="D70">
        <v>58038160.980999999</v>
      </c>
      <c r="E70">
        <v>137987</v>
      </c>
      <c r="F70">
        <v>1521.58</v>
      </c>
      <c r="G70">
        <v>25.443999999999999</v>
      </c>
      <c r="H70">
        <v>114908100</v>
      </c>
      <c r="I70">
        <v>39196.6</v>
      </c>
      <c r="J70">
        <v>1532.48</v>
      </c>
      <c r="K70">
        <v>3601.13</v>
      </c>
      <c r="L70">
        <v>315668375</v>
      </c>
      <c r="M70">
        <v>136355</v>
      </c>
      <c r="N70">
        <v>158.148</v>
      </c>
      <c r="P70" s="3">
        <f t="shared" si="12"/>
        <v>58038160.980999999</v>
      </c>
      <c r="Q70" s="2">
        <f t="shared" si="13"/>
        <v>315668375</v>
      </c>
      <c r="R70" s="4">
        <f t="shared" si="14"/>
        <v>39196.6</v>
      </c>
      <c r="S70" s="2">
        <f t="shared" si="15"/>
        <v>137987</v>
      </c>
      <c r="T70" s="4">
        <f t="shared" si="16"/>
        <v>158.148</v>
      </c>
      <c r="U70" s="2">
        <f t="shared" si="17"/>
        <v>1532.48</v>
      </c>
      <c r="W70" s="12"/>
      <c r="X70" s="7"/>
      <c r="Y70" s="7"/>
      <c r="AA70" s="7"/>
      <c r="AC70" s="7"/>
    </row>
    <row r="71" spans="1:29" x14ac:dyDescent="0.35">
      <c r="A71" t="s">
        <v>453</v>
      </c>
      <c r="B71">
        <v>16617884.331999799</v>
      </c>
      <c r="C71">
        <v>3615.42</v>
      </c>
      <c r="D71">
        <v>16617884.331999799</v>
      </c>
      <c r="E71">
        <v>57361.599999999999</v>
      </c>
      <c r="F71">
        <v>1399.58</v>
      </c>
      <c r="G71">
        <v>18.376999999999999</v>
      </c>
      <c r="H71">
        <v>46624915</v>
      </c>
      <c r="I71">
        <v>40936.699999999997</v>
      </c>
      <c r="J71">
        <v>1440.33</v>
      </c>
      <c r="K71">
        <v>3616.09</v>
      </c>
      <c r="L71">
        <v>74006152</v>
      </c>
      <c r="M71">
        <v>155624</v>
      </c>
      <c r="N71">
        <v>162.928</v>
      </c>
      <c r="P71" s="3">
        <f t="shared" si="12"/>
        <v>16617884.331999799</v>
      </c>
      <c r="Q71" s="2">
        <f t="shared" si="13"/>
        <v>74006152</v>
      </c>
      <c r="R71" s="4">
        <f t="shared" si="14"/>
        <v>40936.699999999997</v>
      </c>
      <c r="S71" s="2">
        <f t="shared" si="15"/>
        <v>155624</v>
      </c>
      <c r="T71" s="4">
        <f t="shared" si="16"/>
        <v>162.928</v>
      </c>
      <c r="U71" s="2">
        <f t="shared" si="17"/>
        <v>1440.33</v>
      </c>
      <c r="W71" s="12"/>
      <c r="X71" s="7"/>
      <c r="Y71" s="7"/>
      <c r="AA71" s="7"/>
      <c r="AC71" s="7"/>
    </row>
    <row r="72" spans="1:29" x14ac:dyDescent="0.35">
      <c r="A72" t="s">
        <v>454</v>
      </c>
      <c r="B72">
        <v>7183828.2049988201</v>
      </c>
      <c r="C72">
        <v>3635.9</v>
      </c>
      <c r="D72">
        <v>7183828.2049988201</v>
      </c>
      <c r="E72">
        <v>47519.8</v>
      </c>
      <c r="F72">
        <v>1473.67</v>
      </c>
      <c r="G72">
        <v>23.431000000000001</v>
      </c>
      <c r="H72">
        <v>14554248</v>
      </c>
      <c r="I72">
        <v>28798.7</v>
      </c>
      <c r="J72">
        <v>1434.91</v>
      </c>
      <c r="K72">
        <v>3618.18</v>
      </c>
      <c r="L72">
        <v>58704477</v>
      </c>
      <c r="M72">
        <v>114003</v>
      </c>
      <c r="N72">
        <v>163.124</v>
      </c>
      <c r="P72" s="3">
        <f t="shared" si="12"/>
        <v>7183828.2049988201</v>
      </c>
      <c r="Q72" s="2">
        <f t="shared" si="13"/>
        <v>58704477</v>
      </c>
      <c r="R72" s="4">
        <f t="shared" si="14"/>
        <v>28798.7</v>
      </c>
      <c r="S72" s="2">
        <f t="shared" si="15"/>
        <v>114003</v>
      </c>
      <c r="T72" s="4">
        <f t="shared" si="16"/>
        <v>163.124</v>
      </c>
      <c r="U72" s="2">
        <f t="shared" si="17"/>
        <v>1473.67</v>
      </c>
      <c r="W72" s="12"/>
      <c r="X72" s="7"/>
      <c r="Y72" s="7"/>
      <c r="AA72" s="7"/>
      <c r="AC72" s="7"/>
    </row>
    <row r="73" spans="1:29" x14ac:dyDescent="0.35">
      <c r="A73" t="s">
        <v>455</v>
      </c>
      <c r="B73">
        <v>16391817.264</v>
      </c>
      <c r="C73">
        <v>2204.75</v>
      </c>
      <c r="D73">
        <v>16391817.264</v>
      </c>
      <c r="E73">
        <v>38037.9</v>
      </c>
      <c r="F73">
        <v>1419.39</v>
      </c>
      <c r="G73">
        <v>29.405999999999999</v>
      </c>
      <c r="H73">
        <v>35536037</v>
      </c>
      <c r="I73">
        <v>33463</v>
      </c>
      <c r="J73">
        <v>1560.37</v>
      </c>
      <c r="K73">
        <v>3623.45</v>
      </c>
      <c r="L73">
        <v>92390178</v>
      </c>
      <c r="M73">
        <v>137110</v>
      </c>
      <c r="N73">
        <v>159.387</v>
      </c>
      <c r="P73" s="3">
        <f t="shared" si="12"/>
        <v>16391817.264</v>
      </c>
      <c r="Q73" s="2">
        <f t="shared" si="13"/>
        <v>92390178</v>
      </c>
      <c r="R73" s="4">
        <f t="shared" si="14"/>
        <v>33463</v>
      </c>
      <c r="S73" s="2">
        <f t="shared" si="15"/>
        <v>137110</v>
      </c>
      <c r="T73" s="4">
        <f t="shared" si="16"/>
        <v>159.387</v>
      </c>
      <c r="U73" s="2">
        <f t="shared" si="17"/>
        <v>1560.37</v>
      </c>
      <c r="W73" s="12"/>
      <c r="X73" s="7"/>
      <c r="Y73" s="7"/>
      <c r="AA73" s="7"/>
      <c r="AC73" s="7"/>
    </row>
    <row r="74" spans="1:29" x14ac:dyDescent="0.35">
      <c r="A74" t="s">
        <v>456</v>
      </c>
      <c r="B74">
        <v>1373458.4</v>
      </c>
      <c r="C74">
        <v>3690.67</v>
      </c>
      <c r="D74">
        <v>1373458.4</v>
      </c>
      <c r="E74">
        <v>111285</v>
      </c>
      <c r="F74">
        <v>1339.44</v>
      </c>
      <c r="G74">
        <v>29.172000000000001</v>
      </c>
      <c r="H74">
        <v>4478289</v>
      </c>
      <c r="I74">
        <v>46666.8</v>
      </c>
      <c r="J74">
        <v>1334.15</v>
      </c>
      <c r="K74">
        <v>3603.14</v>
      </c>
      <c r="L74">
        <v>26804856</v>
      </c>
      <c r="M74">
        <v>169392</v>
      </c>
      <c r="N74">
        <v>155.97300000000001</v>
      </c>
      <c r="P74" s="3">
        <f t="shared" si="12"/>
        <v>1373458.4</v>
      </c>
      <c r="Q74" s="2">
        <f t="shared" si="13"/>
        <v>26804856</v>
      </c>
      <c r="R74" s="4">
        <f t="shared" si="14"/>
        <v>46666.8</v>
      </c>
      <c r="S74" s="2">
        <f t="shared" si="15"/>
        <v>169392</v>
      </c>
      <c r="T74" s="4">
        <f t="shared" si="16"/>
        <v>155.97300000000001</v>
      </c>
      <c r="U74" s="2">
        <f t="shared" si="17"/>
        <v>1339.44</v>
      </c>
      <c r="W74" s="12"/>
      <c r="X74" s="7"/>
      <c r="Y74" s="7"/>
      <c r="AA74" s="7"/>
      <c r="AC74" s="7"/>
    </row>
    <row r="75" spans="1:29" x14ac:dyDescent="0.35">
      <c r="A75" t="s">
        <v>457</v>
      </c>
      <c r="B75">
        <v>2944101.7030000002</v>
      </c>
      <c r="C75">
        <v>3612.84</v>
      </c>
      <c r="D75">
        <v>2944101.7030000002</v>
      </c>
      <c r="E75">
        <v>183123</v>
      </c>
      <c r="F75">
        <v>1439.99</v>
      </c>
      <c r="G75">
        <v>116.64100000000001</v>
      </c>
      <c r="H75">
        <v>6191417</v>
      </c>
      <c r="I75">
        <v>146747</v>
      </c>
      <c r="J75">
        <v>1543.82</v>
      </c>
      <c r="K75">
        <v>3612.34</v>
      </c>
      <c r="L75">
        <v>33080635</v>
      </c>
      <c r="M75">
        <v>339919</v>
      </c>
      <c r="N75">
        <v>155.97999999999999</v>
      </c>
      <c r="P75" s="3">
        <f t="shared" si="12"/>
        <v>2944101.7030000002</v>
      </c>
      <c r="Q75" s="2">
        <f t="shared" si="13"/>
        <v>33080635</v>
      </c>
      <c r="R75" s="4">
        <f t="shared" si="14"/>
        <v>146747</v>
      </c>
      <c r="S75" s="2">
        <f t="shared" si="15"/>
        <v>339919</v>
      </c>
      <c r="T75" s="4">
        <f t="shared" si="16"/>
        <v>155.97999999999999</v>
      </c>
      <c r="U75" s="2">
        <f t="shared" si="17"/>
        <v>1543.82</v>
      </c>
      <c r="W75" s="12"/>
      <c r="X75" s="7"/>
      <c r="Y75" s="7"/>
      <c r="AA75" s="7"/>
      <c r="AC75" s="7"/>
    </row>
    <row r="76" spans="1:29" x14ac:dyDescent="0.35">
      <c r="A76" t="s">
        <v>458</v>
      </c>
      <c r="B76">
        <v>16216268.038995599</v>
      </c>
      <c r="C76">
        <v>3620.67</v>
      </c>
      <c r="D76">
        <v>16216268.038995599</v>
      </c>
      <c r="E76">
        <v>60346.5</v>
      </c>
      <c r="F76">
        <v>1601.27</v>
      </c>
      <c r="G76">
        <v>16.895</v>
      </c>
      <c r="H76">
        <v>30001140</v>
      </c>
      <c r="I76">
        <v>19445.599999999999</v>
      </c>
      <c r="J76">
        <v>1496.28</v>
      </c>
      <c r="K76">
        <v>3619.08</v>
      </c>
      <c r="L76">
        <v>106225690</v>
      </c>
      <c r="M76">
        <v>118043</v>
      </c>
      <c r="N76">
        <v>161.393</v>
      </c>
      <c r="P76" s="3">
        <f t="shared" si="12"/>
        <v>16216268.038995599</v>
      </c>
      <c r="Q76" s="2">
        <f t="shared" si="13"/>
        <v>106225690</v>
      </c>
      <c r="R76" s="4">
        <f t="shared" si="14"/>
        <v>19445.599999999999</v>
      </c>
      <c r="S76" s="2">
        <f t="shared" si="15"/>
        <v>118043</v>
      </c>
      <c r="T76" s="4">
        <f t="shared" si="16"/>
        <v>161.393</v>
      </c>
      <c r="U76" s="2">
        <f t="shared" si="17"/>
        <v>1601.27</v>
      </c>
      <c r="W76" s="12"/>
      <c r="X76" s="7"/>
      <c r="Y76" s="7"/>
      <c r="AA76" s="7"/>
      <c r="AC76" s="7"/>
    </row>
    <row r="77" spans="1:29" x14ac:dyDescent="0.35">
      <c r="A77" t="s">
        <v>459</v>
      </c>
      <c r="B77">
        <v>8221187.4869999802</v>
      </c>
      <c r="C77">
        <v>3600.58</v>
      </c>
      <c r="D77">
        <v>8221187.4869999802</v>
      </c>
      <c r="E77">
        <v>59151.9</v>
      </c>
      <c r="F77">
        <v>1383.24</v>
      </c>
      <c r="G77">
        <v>32.790999999999997</v>
      </c>
      <c r="H77">
        <v>12245532</v>
      </c>
      <c r="I77">
        <v>26713.5</v>
      </c>
      <c r="J77">
        <v>1433.05</v>
      </c>
      <c r="K77">
        <v>3619.04</v>
      </c>
      <c r="L77">
        <v>21631574</v>
      </c>
      <c r="M77">
        <v>90036.800000000003</v>
      </c>
      <c r="N77">
        <v>158.553</v>
      </c>
      <c r="P77" s="3">
        <f t="shared" si="12"/>
        <v>8221187.4869999802</v>
      </c>
      <c r="Q77" s="2">
        <f t="shared" si="13"/>
        <v>21631574</v>
      </c>
      <c r="R77" s="4">
        <f t="shared" si="14"/>
        <v>26713.5</v>
      </c>
      <c r="S77" s="2">
        <f t="shared" si="15"/>
        <v>90036.800000000003</v>
      </c>
      <c r="T77" s="4">
        <f t="shared" si="16"/>
        <v>158.553</v>
      </c>
      <c r="U77" s="2">
        <f t="shared" si="17"/>
        <v>1433.05</v>
      </c>
      <c r="W77" s="12"/>
      <c r="X77" s="7"/>
      <c r="Y77" s="7"/>
      <c r="AA77" s="7"/>
      <c r="AC77" s="7"/>
    </row>
    <row r="78" spans="1:29" x14ac:dyDescent="0.35">
      <c r="A78" t="s">
        <v>460</v>
      </c>
      <c r="B78">
        <v>15766354.934</v>
      </c>
      <c r="C78">
        <v>3678.67</v>
      </c>
      <c r="D78">
        <v>15766354.934</v>
      </c>
      <c r="E78">
        <v>48320.2</v>
      </c>
      <c r="F78">
        <v>1384.91</v>
      </c>
      <c r="G78">
        <v>104.926</v>
      </c>
      <c r="H78">
        <v>31286147</v>
      </c>
      <c r="I78">
        <v>16349.7</v>
      </c>
      <c r="J78">
        <v>1457.49</v>
      </c>
      <c r="K78">
        <v>3604.42</v>
      </c>
      <c r="L78">
        <v>34462762</v>
      </c>
      <c r="M78">
        <v>134166</v>
      </c>
      <c r="N78">
        <v>623.72199999999998</v>
      </c>
      <c r="P78" s="3">
        <f t="shared" si="12"/>
        <v>15766354.934</v>
      </c>
      <c r="Q78" s="2">
        <f t="shared" si="13"/>
        <v>34462762</v>
      </c>
      <c r="R78" s="4">
        <f t="shared" si="14"/>
        <v>16349.7</v>
      </c>
      <c r="S78" s="2">
        <f t="shared" si="15"/>
        <v>134166</v>
      </c>
      <c r="T78" s="4">
        <f t="shared" si="16"/>
        <v>623.72199999999998</v>
      </c>
      <c r="U78" s="2">
        <f t="shared" si="17"/>
        <v>1457.49</v>
      </c>
      <c r="W78" s="12"/>
      <c r="X78" s="7"/>
      <c r="Y78" s="7"/>
      <c r="AA78" s="7"/>
      <c r="AC78" s="7"/>
    </row>
    <row r="79" spans="1:29" x14ac:dyDescent="0.35">
      <c r="A79" t="s">
        <v>461</v>
      </c>
      <c r="B79">
        <v>227628</v>
      </c>
      <c r="C79">
        <v>3613.67</v>
      </c>
      <c r="D79">
        <v>227628</v>
      </c>
      <c r="E79">
        <v>39095.1</v>
      </c>
      <c r="F79">
        <v>1400.78</v>
      </c>
      <c r="G79">
        <v>82.649000000000001</v>
      </c>
      <c r="H79">
        <v>718868</v>
      </c>
      <c r="I79">
        <v>17947.7</v>
      </c>
      <c r="J79">
        <v>1394.78</v>
      </c>
      <c r="K79">
        <v>3620.32</v>
      </c>
      <c r="L79">
        <v>29113752</v>
      </c>
      <c r="M79">
        <v>264899</v>
      </c>
      <c r="N79">
        <v>161.96199999999999</v>
      </c>
      <c r="P79" s="3">
        <f t="shared" si="12"/>
        <v>227628</v>
      </c>
      <c r="Q79" s="2">
        <f t="shared" si="13"/>
        <v>29113752</v>
      </c>
      <c r="R79" s="4">
        <f t="shared" si="14"/>
        <v>17947.7</v>
      </c>
      <c r="S79" s="2">
        <f t="shared" si="15"/>
        <v>264899</v>
      </c>
      <c r="T79" s="4">
        <f t="shared" si="16"/>
        <v>161.96199999999999</v>
      </c>
      <c r="U79" s="2">
        <f t="shared" si="17"/>
        <v>1400.78</v>
      </c>
      <c r="W79" s="12"/>
      <c r="X79" s="7"/>
      <c r="Y79" s="7"/>
      <c r="AA79" s="7"/>
      <c r="AC79" s="7"/>
    </row>
    <row r="80" spans="1:29" x14ac:dyDescent="0.35">
      <c r="A80" t="s">
        <v>462</v>
      </c>
      <c r="B80">
        <v>1973423.615</v>
      </c>
      <c r="C80">
        <v>2941.85</v>
      </c>
      <c r="D80">
        <v>1973423.615</v>
      </c>
      <c r="E80">
        <v>23093.7</v>
      </c>
      <c r="F80">
        <v>1519.77</v>
      </c>
      <c r="G80">
        <v>24.773</v>
      </c>
      <c r="H80">
        <v>4546252</v>
      </c>
      <c r="I80">
        <v>16448.2</v>
      </c>
      <c r="J80">
        <v>1497.57</v>
      </c>
      <c r="K80">
        <v>3603.67</v>
      </c>
      <c r="L80">
        <v>14732449</v>
      </c>
      <c r="M80">
        <v>53982.6</v>
      </c>
      <c r="N80">
        <v>189.30699999999999</v>
      </c>
      <c r="P80" s="3">
        <f t="shared" si="12"/>
        <v>1973423.615</v>
      </c>
      <c r="Q80" s="2">
        <f t="shared" si="13"/>
        <v>14732449</v>
      </c>
      <c r="R80" s="4">
        <f t="shared" si="14"/>
        <v>16448.2</v>
      </c>
      <c r="S80" s="2">
        <f t="shared" si="15"/>
        <v>53982.6</v>
      </c>
      <c r="T80" s="4">
        <f t="shared" si="16"/>
        <v>189.30699999999999</v>
      </c>
      <c r="U80" s="2">
        <f t="shared" si="17"/>
        <v>1519.77</v>
      </c>
      <c r="W80" s="12"/>
      <c r="X80" s="7"/>
      <c r="Y80" s="7"/>
      <c r="AA80" s="7"/>
      <c r="AC80" s="7"/>
    </row>
    <row r="81" spans="1:29" x14ac:dyDescent="0.35">
      <c r="A81" t="s">
        <v>463</v>
      </c>
      <c r="B81">
        <v>6272487.9950001296</v>
      </c>
      <c r="C81">
        <v>1717.57</v>
      </c>
      <c r="D81">
        <v>6272487.9950001296</v>
      </c>
      <c r="E81">
        <v>37908.699999999997</v>
      </c>
      <c r="F81">
        <v>1566.27</v>
      </c>
      <c r="G81">
        <v>21.887</v>
      </c>
      <c r="H81">
        <v>15685706</v>
      </c>
      <c r="I81">
        <v>30298.2</v>
      </c>
      <c r="J81">
        <v>1489.82</v>
      </c>
      <c r="K81">
        <v>3614.01</v>
      </c>
      <c r="L81">
        <v>45806623</v>
      </c>
      <c r="M81">
        <v>111527</v>
      </c>
      <c r="N81">
        <v>163.655</v>
      </c>
      <c r="P81" s="3">
        <f t="shared" si="12"/>
        <v>6272487.9950001296</v>
      </c>
      <c r="Q81" s="2">
        <f t="shared" si="13"/>
        <v>45806623</v>
      </c>
      <c r="R81" s="4">
        <f t="shared" si="14"/>
        <v>30298.2</v>
      </c>
      <c r="S81" s="2">
        <f t="shared" si="15"/>
        <v>111527</v>
      </c>
      <c r="T81" s="4">
        <f t="shared" si="16"/>
        <v>163.655</v>
      </c>
      <c r="U81" s="2">
        <f t="shared" si="17"/>
        <v>1566.27</v>
      </c>
      <c r="W81" s="12"/>
      <c r="X81" s="7"/>
      <c r="Y81" s="7"/>
      <c r="AA81" s="7"/>
      <c r="AC81" s="7"/>
    </row>
    <row r="82" spans="1:29" x14ac:dyDescent="0.35">
      <c r="A82" t="s">
        <v>464</v>
      </c>
      <c r="B82">
        <v>302560784.85000002</v>
      </c>
      <c r="C82">
        <v>524.95899999999995</v>
      </c>
      <c r="D82">
        <v>302560784.85000002</v>
      </c>
      <c r="E82">
        <v>46383.3</v>
      </c>
      <c r="F82">
        <v>1310.98</v>
      </c>
      <c r="G82">
        <v>85.363</v>
      </c>
      <c r="H82">
        <v>556796687</v>
      </c>
      <c r="I82">
        <v>26506.799999999999</v>
      </c>
      <c r="J82">
        <v>1461.69</v>
      </c>
      <c r="K82">
        <v>3601.25</v>
      </c>
      <c r="L82">
        <v>590593784</v>
      </c>
      <c r="M82">
        <v>129839</v>
      </c>
      <c r="N82">
        <v>163.91900000000001</v>
      </c>
      <c r="P82" s="3">
        <f t="shared" si="12"/>
        <v>302560784.85000002</v>
      </c>
      <c r="Q82" s="2">
        <f t="shared" si="13"/>
        <v>590593784</v>
      </c>
      <c r="R82" s="4">
        <f t="shared" si="14"/>
        <v>26506.799999999999</v>
      </c>
      <c r="S82" s="2">
        <f t="shared" si="15"/>
        <v>129839</v>
      </c>
      <c r="T82" s="4">
        <f t="shared" si="16"/>
        <v>163.91900000000001</v>
      </c>
      <c r="U82" s="2">
        <f t="shared" si="17"/>
        <v>1461.69</v>
      </c>
      <c r="W82" s="12"/>
      <c r="X82" s="7"/>
      <c r="Y82" s="7"/>
      <c r="AA82" s="7"/>
      <c r="AC82" s="7"/>
    </row>
    <row r="83" spans="1:29" x14ac:dyDescent="0.35">
      <c r="A83" t="s">
        <v>465</v>
      </c>
      <c r="B83">
        <v>24162571.783999901</v>
      </c>
      <c r="C83">
        <v>433.012</v>
      </c>
      <c r="D83">
        <v>24162571.784000002</v>
      </c>
      <c r="E83">
        <v>18658.400000000001</v>
      </c>
      <c r="F83">
        <v>1513.46</v>
      </c>
      <c r="G83">
        <v>26.677</v>
      </c>
      <c r="H83">
        <v>44900357</v>
      </c>
      <c r="I83">
        <v>15093.9</v>
      </c>
      <c r="J83">
        <v>1533.25</v>
      </c>
      <c r="K83">
        <v>3621.39</v>
      </c>
      <c r="L83">
        <v>103909130</v>
      </c>
      <c r="M83">
        <v>214531</v>
      </c>
      <c r="N83">
        <v>166.5</v>
      </c>
      <c r="P83" s="3">
        <f t="shared" si="12"/>
        <v>24162571.784000002</v>
      </c>
      <c r="Q83" s="2">
        <f t="shared" si="13"/>
        <v>103909130</v>
      </c>
      <c r="R83" s="4">
        <f t="shared" si="14"/>
        <v>15093.9</v>
      </c>
      <c r="S83" s="2">
        <f t="shared" si="15"/>
        <v>214531</v>
      </c>
      <c r="T83" s="4">
        <f t="shared" si="16"/>
        <v>166.5</v>
      </c>
      <c r="U83" s="2">
        <f t="shared" si="17"/>
        <v>1533.25</v>
      </c>
      <c r="W83" s="12"/>
      <c r="X83" s="7"/>
      <c r="Y83" s="7"/>
      <c r="AA83" s="7"/>
      <c r="AC83" s="7"/>
    </row>
    <row r="84" spans="1:29" x14ac:dyDescent="0.35">
      <c r="A84" t="s">
        <v>466</v>
      </c>
      <c r="B84">
        <v>779543</v>
      </c>
      <c r="C84">
        <v>3605.15</v>
      </c>
      <c r="D84">
        <v>779543</v>
      </c>
      <c r="E84">
        <v>53144.7</v>
      </c>
      <c r="F84">
        <v>1413.16</v>
      </c>
      <c r="G84">
        <v>107.111</v>
      </c>
      <c r="H84">
        <v>2518935</v>
      </c>
      <c r="I84">
        <v>33981.800000000003</v>
      </c>
      <c r="J84">
        <v>1319.91</v>
      </c>
      <c r="K84">
        <v>3614.12</v>
      </c>
      <c r="L84">
        <v>14110929</v>
      </c>
      <c r="M84">
        <v>99324.5</v>
      </c>
      <c r="N84">
        <v>172.149</v>
      </c>
      <c r="P84" s="3">
        <f t="shared" si="12"/>
        <v>779543</v>
      </c>
      <c r="Q84" s="2">
        <f t="shared" si="13"/>
        <v>14110929</v>
      </c>
      <c r="R84" s="4">
        <f t="shared" si="14"/>
        <v>33981.800000000003</v>
      </c>
      <c r="S84" s="2">
        <f t="shared" si="15"/>
        <v>99324.5</v>
      </c>
      <c r="T84" s="4">
        <f t="shared" si="16"/>
        <v>172.149</v>
      </c>
      <c r="U84" s="2">
        <f t="shared" si="17"/>
        <v>1413.16</v>
      </c>
      <c r="W84" s="12"/>
      <c r="X84" s="7"/>
      <c r="Y84" s="7"/>
      <c r="AA84" s="7"/>
      <c r="AC84" s="7"/>
    </row>
    <row r="85" spans="1:29" x14ac:dyDescent="0.35">
      <c r="A85" t="s">
        <v>467</v>
      </c>
      <c r="B85">
        <v>5221251.2530000098</v>
      </c>
      <c r="C85">
        <v>3618.9</v>
      </c>
      <c r="D85">
        <v>5221251.25300002</v>
      </c>
      <c r="E85">
        <v>42648.2</v>
      </c>
      <c r="F85">
        <v>1503.65</v>
      </c>
      <c r="G85">
        <v>34.802999999999997</v>
      </c>
      <c r="H85">
        <v>7857640</v>
      </c>
      <c r="I85">
        <v>13318.3</v>
      </c>
      <c r="J85">
        <v>1549.24</v>
      </c>
      <c r="K85">
        <v>3616.43</v>
      </c>
      <c r="L85">
        <v>47160327</v>
      </c>
      <c r="M85">
        <v>98504.4</v>
      </c>
      <c r="N85">
        <v>163.79499999999999</v>
      </c>
      <c r="P85" s="3">
        <f t="shared" si="12"/>
        <v>5221251.25300002</v>
      </c>
      <c r="Q85" s="2">
        <f t="shared" si="13"/>
        <v>47160327</v>
      </c>
      <c r="R85" s="4">
        <f t="shared" si="14"/>
        <v>13318.3</v>
      </c>
      <c r="S85" s="2">
        <f t="shared" si="15"/>
        <v>98504.4</v>
      </c>
      <c r="T85" s="4">
        <f t="shared" si="16"/>
        <v>163.79499999999999</v>
      </c>
      <c r="U85" s="2">
        <f t="shared" si="17"/>
        <v>1549.24</v>
      </c>
      <c r="W85" s="12"/>
      <c r="X85" s="7"/>
      <c r="Y85" s="7"/>
      <c r="AA85" s="7"/>
      <c r="AC85" s="7"/>
    </row>
    <row r="86" spans="1:29" x14ac:dyDescent="0.35">
      <c r="A86" t="s">
        <v>468</v>
      </c>
      <c r="B86">
        <v>5669304.5659999996</v>
      </c>
      <c r="C86">
        <v>1479.7</v>
      </c>
      <c r="D86">
        <v>5669304.5659999996</v>
      </c>
      <c r="E86">
        <v>30277.4</v>
      </c>
      <c r="F86">
        <v>1454.9</v>
      </c>
      <c r="G86">
        <v>24.087</v>
      </c>
      <c r="H86">
        <v>14053620</v>
      </c>
      <c r="I86">
        <v>26001</v>
      </c>
      <c r="J86">
        <v>1446.6</v>
      </c>
      <c r="K86">
        <v>3615.26</v>
      </c>
      <c r="L86">
        <v>30582148</v>
      </c>
      <c r="M86">
        <v>171317</v>
      </c>
      <c r="N86">
        <v>207.81200000000001</v>
      </c>
      <c r="P86" s="3">
        <f t="shared" si="12"/>
        <v>5669304.5659999996</v>
      </c>
      <c r="Q86" s="2">
        <f t="shared" si="13"/>
        <v>30582148</v>
      </c>
      <c r="R86" s="4">
        <f t="shared" si="14"/>
        <v>26001</v>
      </c>
      <c r="S86" s="2">
        <f t="shared" si="15"/>
        <v>171317</v>
      </c>
      <c r="T86" s="4">
        <f t="shared" si="16"/>
        <v>207.81200000000001</v>
      </c>
      <c r="U86" s="2">
        <f t="shared" si="17"/>
        <v>1454.9</v>
      </c>
      <c r="W86" s="12"/>
      <c r="X86" s="7"/>
      <c r="Y86" s="7"/>
      <c r="AA86" s="7"/>
      <c r="AC86" s="7"/>
    </row>
    <row r="87" spans="1:29" x14ac:dyDescent="0.35">
      <c r="A87" t="s">
        <v>469</v>
      </c>
      <c r="B87">
        <v>27737530.655000001</v>
      </c>
      <c r="C87">
        <v>1567.83</v>
      </c>
      <c r="D87">
        <v>27737530.655000001</v>
      </c>
      <c r="E87">
        <v>28198.9</v>
      </c>
      <c r="F87">
        <v>1877.56</v>
      </c>
      <c r="G87">
        <v>28.266999999999999</v>
      </c>
      <c r="H87">
        <v>61323901</v>
      </c>
      <c r="I87">
        <v>24078.6</v>
      </c>
      <c r="J87">
        <v>1599.05</v>
      </c>
      <c r="K87">
        <v>3621.24</v>
      </c>
      <c r="L87">
        <v>81160633</v>
      </c>
      <c r="M87">
        <v>62859.3</v>
      </c>
      <c r="N87">
        <v>166.66</v>
      </c>
      <c r="P87" s="3">
        <f t="shared" si="12"/>
        <v>27737530.655000001</v>
      </c>
      <c r="Q87" s="2">
        <f t="shared" si="13"/>
        <v>81160633</v>
      </c>
      <c r="R87" s="4">
        <f t="shared" si="14"/>
        <v>24078.6</v>
      </c>
      <c r="S87" s="2">
        <f t="shared" si="15"/>
        <v>62859.3</v>
      </c>
      <c r="T87" s="4">
        <f t="shared" si="16"/>
        <v>166.66</v>
      </c>
      <c r="U87" s="2">
        <f t="shared" si="17"/>
        <v>1877.56</v>
      </c>
      <c r="W87" s="12"/>
      <c r="X87" s="7"/>
      <c r="Y87" s="7"/>
      <c r="AA87" s="7"/>
      <c r="AC87" s="7"/>
    </row>
    <row r="88" spans="1:29" x14ac:dyDescent="0.35">
      <c r="A88" t="s">
        <v>470</v>
      </c>
      <c r="B88">
        <v>11923719.763</v>
      </c>
      <c r="C88">
        <v>1024.3499999999999</v>
      </c>
      <c r="D88">
        <v>11923719.763</v>
      </c>
      <c r="E88">
        <v>20700.5</v>
      </c>
      <c r="F88">
        <v>1502.35</v>
      </c>
      <c r="G88">
        <v>21.2</v>
      </c>
      <c r="H88">
        <v>21763234</v>
      </c>
      <c r="I88">
        <v>12499</v>
      </c>
      <c r="J88">
        <v>1359.53</v>
      </c>
      <c r="K88">
        <v>3620.72</v>
      </c>
      <c r="L88">
        <v>85610592</v>
      </c>
      <c r="M88">
        <v>128175</v>
      </c>
      <c r="N88">
        <v>158.32400000000001</v>
      </c>
      <c r="P88" s="3">
        <f t="shared" si="12"/>
        <v>11923719.763</v>
      </c>
      <c r="Q88" s="2">
        <f t="shared" si="13"/>
        <v>85610592</v>
      </c>
      <c r="R88" s="4">
        <f t="shared" si="14"/>
        <v>12499</v>
      </c>
      <c r="S88" s="2">
        <f t="shared" si="15"/>
        <v>128175</v>
      </c>
      <c r="T88" s="4">
        <f t="shared" si="16"/>
        <v>158.32400000000001</v>
      </c>
      <c r="U88" s="2">
        <f t="shared" si="17"/>
        <v>1502.35</v>
      </c>
      <c r="W88" s="12"/>
      <c r="X88" s="7"/>
      <c r="Y88" s="7"/>
      <c r="AA88" s="7"/>
      <c r="AC88" s="7"/>
    </row>
    <row r="89" spans="1:29" x14ac:dyDescent="0.35">
      <c r="A89" t="s">
        <v>471</v>
      </c>
      <c r="B89">
        <v>1767102.227</v>
      </c>
      <c r="C89">
        <v>3617.32</v>
      </c>
      <c r="D89">
        <v>1767102.227</v>
      </c>
      <c r="E89">
        <v>72216.800000000003</v>
      </c>
      <c r="F89">
        <v>1370.34</v>
      </c>
      <c r="G89">
        <v>26.067</v>
      </c>
      <c r="H89">
        <v>4481115</v>
      </c>
      <c r="I89">
        <v>46736.4</v>
      </c>
      <c r="J89">
        <v>1522.25</v>
      </c>
      <c r="K89">
        <v>3617.18</v>
      </c>
      <c r="L89">
        <v>50348411</v>
      </c>
      <c r="M89">
        <v>251023</v>
      </c>
      <c r="N89">
        <v>170.25800000000001</v>
      </c>
      <c r="P89" s="3">
        <f t="shared" si="12"/>
        <v>1767102.227</v>
      </c>
      <c r="Q89" s="2">
        <f t="shared" si="13"/>
        <v>50348411</v>
      </c>
      <c r="R89" s="4">
        <f t="shared" si="14"/>
        <v>46736.4</v>
      </c>
      <c r="S89" s="2">
        <f t="shared" si="15"/>
        <v>251023</v>
      </c>
      <c r="T89" s="4">
        <f t="shared" si="16"/>
        <v>170.25800000000001</v>
      </c>
      <c r="U89" s="2">
        <f t="shared" si="17"/>
        <v>1522.25</v>
      </c>
      <c r="W89" s="12"/>
      <c r="X89" s="7"/>
      <c r="Y89" s="7"/>
      <c r="AA89" s="7"/>
      <c r="AC89" s="7"/>
    </row>
    <row r="90" spans="1:29" x14ac:dyDescent="0.35">
      <c r="A90" t="s">
        <v>472</v>
      </c>
      <c r="B90">
        <v>2192628.0819999101</v>
      </c>
      <c r="C90">
        <v>3566.89</v>
      </c>
      <c r="D90">
        <v>2192628.0819999101</v>
      </c>
      <c r="E90">
        <v>20632.900000000001</v>
      </c>
      <c r="F90">
        <v>1525.35</v>
      </c>
      <c r="G90">
        <v>20.045999999999999</v>
      </c>
      <c r="H90">
        <v>4878240</v>
      </c>
      <c r="I90">
        <v>12235.8</v>
      </c>
      <c r="J90">
        <v>1516.28</v>
      </c>
      <c r="K90">
        <v>3601.07</v>
      </c>
      <c r="L90">
        <v>54416634</v>
      </c>
      <c r="M90">
        <v>215406</v>
      </c>
      <c r="N90">
        <v>152.245</v>
      </c>
      <c r="P90" s="3">
        <f t="shared" si="12"/>
        <v>2192628.0819999101</v>
      </c>
      <c r="Q90" s="2">
        <f t="shared" si="13"/>
        <v>54416634</v>
      </c>
      <c r="R90" s="4">
        <f t="shared" si="14"/>
        <v>12235.8</v>
      </c>
      <c r="S90" s="2">
        <f t="shared" si="15"/>
        <v>215406</v>
      </c>
      <c r="T90" s="4">
        <f t="shared" si="16"/>
        <v>152.245</v>
      </c>
      <c r="U90" s="2">
        <f t="shared" si="17"/>
        <v>1525.35</v>
      </c>
      <c r="W90" s="12"/>
      <c r="X90" s="7"/>
      <c r="Y90" s="7"/>
      <c r="AA90" s="7"/>
      <c r="AC90" s="7"/>
    </row>
    <row r="91" spans="1:29" x14ac:dyDescent="0.35">
      <c r="A91" t="s">
        <v>473</v>
      </c>
      <c r="B91">
        <v>10310318.293997999</v>
      </c>
      <c r="C91">
        <v>3604.45</v>
      </c>
      <c r="D91">
        <v>10310318.293997999</v>
      </c>
      <c r="E91">
        <v>31676.5</v>
      </c>
      <c r="F91">
        <v>1457.74</v>
      </c>
      <c r="G91">
        <v>18.486000000000001</v>
      </c>
      <c r="H91">
        <v>16793353</v>
      </c>
      <c r="I91">
        <v>18184.8</v>
      </c>
      <c r="J91">
        <v>1418.83</v>
      </c>
      <c r="K91">
        <v>3613.59</v>
      </c>
      <c r="L91">
        <v>29818491</v>
      </c>
      <c r="M91">
        <v>118938</v>
      </c>
      <c r="N91">
        <v>175.297</v>
      </c>
      <c r="P91" s="3">
        <f t="shared" si="12"/>
        <v>10310318.293997999</v>
      </c>
      <c r="Q91" s="2">
        <f t="shared" si="13"/>
        <v>29818491</v>
      </c>
      <c r="R91" s="4">
        <f t="shared" si="14"/>
        <v>18184.8</v>
      </c>
      <c r="S91" s="2">
        <f t="shared" si="15"/>
        <v>118938</v>
      </c>
      <c r="T91" s="4">
        <f t="shared" si="16"/>
        <v>175.297</v>
      </c>
      <c r="U91" s="2">
        <f t="shared" si="17"/>
        <v>1457.74</v>
      </c>
      <c r="W91" s="12"/>
      <c r="X91" s="7"/>
      <c r="Y91" s="7"/>
      <c r="AA91" s="7"/>
      <c r="AC91" s="7"/>
    </row>
    <row r="92" spans="1:29" x14ac:dyDescent="0.35">
      <c r="A92" t="s">
        <v>474</v>
      </c>
      <c r="B92">
        <v>8956554.5059999991</v>
      </c>
      <c r="C92">
        <v>2551.1</v>
      </c>
      <c r="D92">
        <v>8956554.5059999991</v>
      </c>
      <c r="E92">
        <v>22780.3</v>
      </c>
      <c r="F92">
        <v>1431.34</v>
      </c>
      <c r="G92">
        <v>22.463999999999999</v>
      </c>
      <c r="H92">
        <v>17670625</v>
      </c>
      <c r="I92">
        <v>16189</v>
      </c>
      <c r="J92">
        <v>1414.14</v>
      </c>
      <c r="K92">
        <v>3620.91</v>
      </c>
      <c r="L92">
        <v>66014979</v>
      </c>
      <c r="M92">
        <v>86249.8</v>
      </c>
      <c r="N92">
        <v>157.88800000000001</v>
      </c>
      <c r="P92" s="3">
        <f t="shared" si="12"/>
        <v>8956554.5059999991</v>
      </c>
      <c r="Q92" s="2">
        <f t="shared" si="13"/>
        <v>66014979</v>
      </c>
      <c r="R92" s="4">
        <f t="shared" si="14"/>
        <v>16189</v>
      </c>
      <c r="S92" s="2">
        <f t="shared" si="15"/>
        <v>86249.8</v>
      </c>
      <c r="T92" s="4">
        <f t="shared" si="16"/>
        <v>157.88800000000001</v>
      </c>
      <c r="U92" s="2">
        <f t="shared" si="17"/>
        <v>1431.34</v>
      </c>
      <c r="W92" s="12"/>
      <c r="X92" s="7"/>
      <c r="Y92" s="7"/>
      <c r="AA92" s="7"/>
      <c r="AC92" s="7"/>
    </row>
    <row r="93" spans="1:29" x14ac:dyDescent="0.35">
      <c r="A93" t="s">
        <v>475</v>
      </c>
      <c r="B93">
        <v>48584531.874000102</v>
      </c>
      <c r="C93">
        <v>3405.02</v>
      </c>
      <c r="D93">
        <v>48584531.874000102</v>
      </c>
      <c r="E93">
        <v>24138</v>
      </c>
      <c r="F93">
        <v>1443.4</v>
      </c>
      <c r="G93">
        <v>19.405999999999999</v>
      </c>
      <c r="H93">
        <v>88559658</v>
      </c>
      <c r="I93">
        <v>16678.900000000001</v>
      </c>
      <c r="J93">
        <v>1574.53</v>
      </c>
      <c r="K93">
        <v>3614.06</v>
      </c>
      <c r="L93">
        <v>182315859</v>
      </c>
      <c r="M93">
        <v>156426</v>
      </c>
      <c r="N93">
        <v>167.45400000000001</v>
      </c>
      <c r="P93" s="3">
        <f t="shared" si="12"/>
        <v>48584531.874000102</v>
      </c>
      <c r="Q93" s="2">
        <f t="shared" si="13"/>
        <v>182315859</v>
      </c>
      <c r="R93" s="4">
        <f t="shared" si="14"/>
        <v>16678.900000000001</v>
      </c>
      <c r="S93" s="2">
        <f t="shared" si="15"/>
        <v>156426</v>
      </c>
      <c r="T93" s="4">
        <f t="shared" si="16"/>
        <v>167.45400000000001</v>
      </c>
      <c r="U93" s="2">
        <f t="shared" si="17"/>
        <v>1574.53</v>
      </c>
      <c r="W93" s="12"/>
      <c r="X93" s="7"/>
      <c r="Y93" s="7"/>
      <c r="AA93" s="7"/>
      <c r="AC93" s="7"/>
    </row>
    <row r="94" spans="1:29" x14ac:dyDescent="0.35">
      <c r="A94" t="s">
        <v>476</v>
      </c>
      <c r="B94">
        <v>288010</v>
      </c>
      <c r="C94">
        <v>3610.16</v>
      </c>
      <c r="D94">
        <v>288010</v>
      </c>
      <c r="E94">
        <v>31191.9</v>
      </c>
      <c r="F94">
        <v>1471.57</v>
      </c>
      <c r="G94">
        <v>30.545000000000002</v>
      </c>
      <c r="H94">
        <v>2640535</v>
      </c>
      <c r="I94">
        <v>19944</v>
      </c>
      <c r="J94">
        <v>1516.38</v>
      </c>
      <c r="K94">
        <v>3617.1</v>
      </c>
      <c r="L94">
        <v>32848454</v>
      </c>
      <c r="M94">
        <v>98354.9</v>
      </c>
      <c r="N94">
        <v>155.785</v>
      </c>
      <c r="P94" s="3">
        <f t="shared" si="12"/>
        <v>288010</v>
      </c>
      <c r="Q94" s="2">
        <f t="shared" si="13"/>
        <v>32848454</v>
      </c>
      <c r="R94" s="4">
        <f t="shared" si="14"/>
        <v>19944</v>
      </c>
      <c r="S94" s="2">
        <f t="shared" si="15"/>
        <v>98354.9</v>
      </c>
      <c r="T94" s="4">
        <f t="shared" si="16"/>
        <v>155.785</v>
      </c>
      <c r="U94" s="2">
        <f t="shared" si="17"/>
        <v>1516.38</v>
      </c>
      <c r="W94" s="12"/>
      <c r="X94" s="7"/>
      <c r="Y94" s="7"/>
      <c r="AA94" s="7"/>
      <c r="AC94" s="7"/>
    </row>
    <row r="95" spans="1:29" x14ac:dyDescent="0.35">
      <c r="A95" t="s">
        <v>477</v>
      </c>
      <c r="B95">
        <v>4805164.9719999898</v>
      </c>
      <c r="C95">
        <v>3614.48</v>
      </c>
      <c r="D95">
        <v>4805164.9719999898</v>
      </c>
      <c r="E95">
        <v>42700.1</v>
      </c>
      <c r="F95">
        <v>1482.88</v>
      </c>
      <c r="G95">
        <v>92.102999999999994</v>
      </c>
      <c r="H95">
        <v>7668688</v>
      </c>
      <c r="I95">
        <v>29539.200000000001</v>
      </c>
      <c r="J95">
        <v>1539.67</v>
      </c>
      <c r="K95">
        <v>3618.93</v>
      </c>
      <c r="L95">
        <v>37054845</v>
      </c>
      <c r="M95">
        <v>130193</v>
      </c>
      <c r="N95">
        <v>161.815</v>
      </c>
      <c r="P95" s="3">
        <f t="shared" si="12"/>
        <v>4805164.9719999898</v>
      </c>
      <c r="Q95" s="2">
        <f t="shared" si="13"/>
        <v>37054845</v>
      </c>
      <c r="R95" s="4">
        <f t="shared" si="14"/>
        <v>29539.200000000001</v>
      </c>
      <c r="S95" s="2">
        <f t="shared" si="15"/>
        <v>130193</v>
      </c>
      <c r="T95" s="4">
        <f t="shared" si="16"/>
        <v>161.815</v>
      </c>
      <c r="U95" s="2">
        <f t="shared" si="17"/>
        <v>1539.67</v>
      </c>
      <c r="W95" s="12"/>
      <c r="X95" s="7"/>
      <c r="Y95" s="7"/>
      <c r="AA95" s="7"/>
      <c r="AC95" s="7"/>
    </row>
    <row r="96" spans="1:29" x14ac:dyDescent="0.35">
      <c r="A96" t="s">
        <v>478</v>
      </c>
      <c r="B96">
        <v>4372045.3369984804</v>
      </c>
      <c r="C96">
        <v>3617.55</v>
      </c>
      <c r="D96">
        <v>4372045.3369984804</v>
      </c>
      <c r="E96">
        <v>32465.200000000001</v>
      </c>
      <c r="F96">
        <v>1530.8</v>
      </c>
      <c r="G96">
        <v>27.331</v>
      </c>
      <c r="H96">
        <v>8814759</v>
      </c>
      <c r="I96">
        <v>17014</v>
      </c>
      <c r="J96">
        <v>1463.39</v>
      </c>
      <c r="K96">
        <v>3620.03</v>
      </c>
      <c r="L96">
        <v>22719420</v>
      </c>
      <c r="M96">
        <v>130796</v>
      </c>
      <c r="N96">
        <v>162.49600000000001</v>
      </c>
      <c r="P96" s="3">
        <f t="shared" si="12"/>
        <v>4372045.3369984804</v>
      </c>
      <c r="Q96" s="2">
        <f t="shared" si="13"/>
        <v>22719420</v>
      </c>
      <c r="R96" s="4">
        <f t="shared" si="14"/>
        <v>17014</v>
      </c>
      <c r="S96" s="2">
        <f t="shared" si="15"/>
        <v>130796</v>
      </c>
      <c r="T96" s="4">
        <f t="shared" si="16"/>
        <v>162.49600000000001</v>
      </c>
      <c r="U96" s="2">
        <f t="shared" si="17"/>
        <v>1530.8</v>
      </c>
      <c r="W96" s="12"/>
      <c r="X96" s="7"/>
      <c r="Y96" s="7"/>
      <c r="AA96" s="7"/>
      <c r="AC96" s="7"/>
    </row>
    <row r="97" spans="1:29" x14ac:dyDescent="0.35">
      <c r="A97" t="s">
        <v>479</v>
      </c>
      <c r="B97">
        <v>38271482.262996197</v>
      </c>
      <c r="C97">
        <v>3615.14</v>
      </c>
      <c r="D97">
        <v>38271482.262996197</v>
      </c>
      <c r="E97">
        <v>49327.4</v>
      </c>
      <c r="F97">
        <v>1442.36</v>
      </c>
      <c r="G97">
        <v>26.675999999999998</v>
      </c>
      <c r="H97">
        <v>62477100</v>
      </c>
      <c r="I97">
        <v>15967.7</v>
      </c>
      <c r="J97">
        <v>1433.6</v>
      </c>
      <c r="K97">
        <v>3618.35</v>
      </c>
      <c r="L97">
        <v>103137767</v>
      </c>
      <c r="M97">
        <v>87014.3</v>
      </c>
      <c r="N97">
        <v>159.82599999999999</v>
      </c>
      <c r="P97" s="3">
        <f t="shared" si="12"/>
        <v>38271482.262996197</v>
      </c>
      <c r="Q97" s="2">
        <f t="shared" si="13"/>
        <v>103137767</v>
      </c>
      <c r="R97" s="4">
        <f t="shared" si="14"/>
        <v>15967.7</v>
      </c>
      <c r="S97" s="2">
        <f t="shared" si="15"/>
        <v>87014.3</v>
      </c>
      <c r="T97" s="4">
        <f t="shared" si="16"/>
        <v>159.82599999999999</v>
      </c>
      <c r="U97" s="2">
        <f t="shared" si="17"/>
        <v>1442.36</v>
      </c>
      <c r="W97" s="12"/>
      <c r="X97" s="7"/>
      <c r="Y97" s="7"/>
      <c r="AA97" s="7"/>
      <c r="AC97" s="7"/>
    </row>
    <row r="98" spans="1:29" x14ac:dyDescent="0.35">
      <c r="A98" t="s">
        <v>480</v>
      </c>
      <c r="B98">
        <v>13349025.174000001</v>
      </c>
      <c r="C98">
        <v>2378.64</v>
      </c>
      <c r="D98">
        <v>13349025.174000001</v>
      </c>
      <c r="E98">
        <v>19099.099999999999</v>
      </c>
      <c r="F98">
        <v>1625.95</v>
      </c>
      <c r="G98">
        <v>19.126000000000001</v>
      </c>
      <c r="H98">
        <v>24663332</v>
      </c>
      <c r="I98">
        <v>12660.6</v>
      </c>
      <c r="J98">
        <v>1582.32</v>
      </c>
      <c r="K98">
        <v>3614.42</v>
      </c>
      <c r="L98">
        <v>46543930</v>
      </c>
      <c r="M98">
        <v>109980</v>
      </c>
      <c r="N98">
        <v>165.80699999999999</v>
      </c>
      <c r="P98" s="3">
        <f t="shared" si="12"/>
        <v>13349025.174000001</v>
      </c>
      <c r="Q98" s="2">
        <f t="shared" si="13"/>
        <v>46543930</v>
      </c>
      <c r="R98" s="4">
        <f t="shared" si="14"/>
        <v>12660.6</v>
      </c>
      <c r="S98" s="2">
        <f t="shared" si="15"/>
        <v>109980</v>
      </c>
      <c r="T98" s="4">
        <f t="shared" si="16"/>
        <v>165.80699999999999</v>
      </c>
      <c r="U98" s="2">
        <f t="shared" si="17"/>
        <v>1625.95</v>
      </c>
      <c r="W98" s="12"/>
      <c r="X98" s="7"/>
      <c r="Y98" s="7"/>
      <c r="AA98" s="7"/>
      <c r="AC98" s="7"/>
    </row>
    <row r="99" spans="1:29" x14ac:dyDescent="0.35">
      <c r="A99" t="s">
        <v>481</v>
      </c>
      <c r="B99">
        <v>186300</v>
      </c>
      <c r="C99">
        <v>3610.08</v>
      </c>
      <c r="D99">
        <v>186300</v>
      </c>
      <c r="E99">
        <v>40613.699999999997</v>
      </c>
      <c r="F99">
        <v>1711.1</v>
      </c>
      <c r="G99">
        <v>15.85</v>
      </c>
      <c r="H99">
        <v>1533110</v>
      </c>
      <c r="I99">
        <v>13054.6</v>
      </c>
      <c r="J99">
        <v>1644.56</v>
      </c>
      <c r="K99">
        <v>3618.99</v>
      </c>
      <c r="L99">
        <v>35818624</v>
      </c>
      <c r="M99">
        <v>211168</v>
      </c>
      <c r="N99">
        <v>166.49299999999999</v>
      </c>
      <c r="P99" s="3">
        <f t="shared" si="12"/>
        <v>186300</v>
      </c>
      <c r="Q99" s="2">
        <f t="shared" si="13"/>
        <v>35818624</v>
      </c>
      <c r="R99" s="4">
        <f t="shared" si="14"/>
        <v>13054.6</v>
      </c>
      <c r="S99" s="2">
        <f t="shared" si="15"/>
        <v>211168</v>
      </c>
      <c r="T99" s="4">
        <f t="shared" si="16"/>
        <v>166.49299999999999</v>
      </c>
      <c r="U99" s="2">
        <f t="shared" si="17"/>
        <v>1711.1</v>
      </c>
      <c r="W99" s="12"/>
      <c r="X99" s="7"/>
      <c r="Y99" s="7"/>
      <c r="AA99" s="7"/>
      <c r="AC99" s="7"/>
    </row>
    <row r="100" spans="1:29" x14ac:dyDescent="0.35">
      <c r="A100" t="s">
        <v>482</v>
      </c>
      <c r="B100">
        <v>2901079.3679967402</v>
      </c>
      <c r="C100">
        <v>3661.59</v>
      </c>
      <c r="D100">
        <v>2901079.3679967402</v>
      </c>
      <c r="E100">
        <v>28841.7</v>
      </c>
      <c r="F100">
        <v>1476.12</v>
      </c>
      <c r="G100">
        <v>101.65</v>
      </c>
      <c r="H100">
        <v>10854445</v>
      </c>
      <c r="I100">
        <v>16490.099999999999</v>
      </c>
      <c r="J100">
        <v>1566.81</v>
      </c>
      <c r="K100">
        <v>3622.44</v>
      </c>
      <c r="L100">
        <v>91222626</v>
      </c>
      <c r="M100">
        <v>93386.9</v>
      </c>
      <c r="N100">
        <v>165.33500000000001</v>
      </c>
      <c r="P100" s="3">
        <f t="shared" ref="P100:P128" si="18">MIN(D100,H100,L100)</f>
        <v>2901079.3679967402</v>
      </c>
      <c r="Q100" s="2">
        <f t="shared" ref="Q100:Q128" si="19">MAX(D100,H100,L100)</f>
        <v>91222626</v>
      </c>
      <c r="R100" s="4">
        <f t="shared" ref="R100:R128" si="20">MIN(E100,I100,M100)</f>
        <v>16490.099999999999</v>
      </c>
      <c r="S100" s="2">
        <f t="shared" ref="S100:S128" si="21">MAX(E100,I100,M100)</f>
        <v>93386.9</v>
      </c>
      <c r="T100" s="4">
        <f t="shared" ref="T100:T128" si="22">MIN(F100,J100,N100)</f>
        <v>165.33500000000001</v>
      </c>
      <c r="U100" s="2">
        <f t="shared" ref="U100:U128" si="23">MAX(F100,J100,N100)</f>
        <v>1566.81</v>
      </c>
      <c r="W100" s="12"/>
      <c r="X100" s="7"/>
      <c r="Y100" s="7"/>
      <c r="AA100" s="7"/>
      <c r="AC100" s="7"/>
    </row>
    <row r="101" spans="1:29" x14ac:dyDescent="0.35">
      <c r="A101" t="s">
        <v>483</v>
      </c>
      <c r="B101">
        <v>6590138.0549999997</v>
      </c>
      <c r="C101">
        <v>3641.7</v>
      </c>
      <c r="D101">
        <v>6590138.0549999997</v>
      </c>
      <c r="E101">
        <v>26744.2</v>
      </c>
      <c r="F101">
        <v>1340.95</v>
      </c>
      <c r="G101">
        <v>125.94</v>
      </c>
      <c r="H101">
        <v>10744499</v>
      </c>
      <c r="I101">
        <v>15317.7</v>
      </c>
      <c r="J101">
        <v>1462.16</v>
      </c>
      <c r="K101">
        <v>3617.07</v>
      </c>
      <c r="L101">
        <v>56990032</v>
      </c>
      <c r="M101">
        <v>61199.199999999997</v>
      </c>
      <c r="N101">
        <v>161.797</v>
      </c>
      <c r="P101" s="3">
        <f t="shared" si="18"/>
        <v>6590138.0549999997</v>
      </c>
      <c r="Q101" s="2">
        <f t="shared" si="19"/>
        <v>56990032</v>
      </c>
      <c r="R101" s="4">
        <f t="shared" si="20"/>
        <v>15317.7</v>
      </c>
      <c r="S101" s="2">
        <f t="shared" si="21"/>
        <v>61199.199999999997</v>
      </c>
      <c r="T101" s="4">
        <f t="shared" si="22"/>
        <v>161.797</v>
      </c>
      <c r="U101" s="2">
        <f t="shared" si="23"/>
        <v>1462.16</v>
      </c>
      <c r="W101" s="12"/>
      <c r="X101" s="7"/>
      <c r="Y101" s="7"/>
      <c r="AA101" s="7"/>
      <c r="AC101" s="7"/>
    </row>
    <row r="102" spans="1:29" x14ac:dyDescent="0.35">
      <c r="A102" t="s">
        <v>484</v>
      </c>
      <c r="B102">
        <v>9853538.0249998495</v>
      </c>
      <c r="C102">
        <v>3602.75</v>
      </c>
      <c r="D102">
        <v>9853538.0249998607</v>
      </c>
      <c r="E102">
        <v>33156.199999999997</v>
      </c>
      <c r="F102">
        <v>1368.55</v>
      </c>
      <c r="G102">
        <v>25.911999999999999</v>
      </c>
      <c r="H102">
        <v>20650279</v>
      </c>
      <c r="I102">
        <v>25530</v>
      </c>
      <c r="J102">
        <v>1390.1</v>
      </c>
      <c r="K102">
        <v>3617.26</v>
      </c>
      <c r="L102">
        <v>63116636</v>
      </c>
      <c r="M102">
        <v>156245</v>
      </c>
      <c r="N102">
        <v>166.05500000000001</v>
      </c>
      <c r="P102" s="3">
        <f t="shared" si="18"/>
        <v>9853538.0249998607</v>
      </c>
      <c r="Q102" s="2">
        <f t="shared" si="19"/>
        <v>63116636</v>
      </c>
      <c r="R102" s="4">
        <f t="shared" si="20"/>
        <v>25530</v>
      </c>
      <c r="S102" s="2">
        <f t="shared" si="21"/>
        <v>156245</v>
      </c>
      <c r="T102" s="4">
        <f t="shared" si="22"/>
        <v>166.05500000000001</v>
      </c>
      <c r="U102" s="2">
        <f t="shared" si="23"/>
        <v>1390.1</v>
      </c>
      <c r="W102" s="12"/>
      <c r="X102" s="7"/>
      <c r="Y102" s="7"/>
      <c r="AA102" s="7"/>
      <c r="AC102" s="7"/>
    </row>
    <row r="103" spans="1:29" x14ac:dyDescent="0.35">
      <c r="A103" t="s">
        <v>485</v>
      </c>
      <c r="B103">
        <v>8953029.0830000006</v>
      </c>
      <c r="C103">
        <v>1223.48</v>
      </c>
      <c r="D103">
        <v>8953029.0830000099</v>
      </c>
      <c r="E103">
        <v>18164.5</v>
      </c>
      <c r="F103">
        <v>1431.22</v>
      </c>
      <c r="G103">
        <v>20.451000000000001</v>
      </c>
      <c r="H103">
        <v>18806247</v>
      </c>
      <c r="I103">
        <v>11880.8</v>
      </c>
      <c r="J103">
        <v>1293.1400000000001</v>
      </c>
      <c r="K103">
        <v>3615.56</v>
      </c>
      <c r="L103">
        <v>73165951</v>
      </c>
      <c r="M103">
        <v>97060.800000000003</v>
      </c>
      <c r="N103">
        <v>160.024</v>
      </c>
      <c r="P103" s="3">
        <f t="shared" si="18"/>
        <v>8953029.0830000099</v>
      </c>
      <c r="Q103" s="2">
        <f t="shared" si="19"/>
        <v>73165951</v>
      </c>
      <c r="R103" s="4">
        <f t="shared" si="20"/>
        <v>11880.8</v>
      </c>
      <c r="S103" s="2">
        <f t="shared" si="21"/>
        <v>97060.800000000003</v>
      </c>
      <c r="T103" s="4">
        <f t="shared" si="22"/>
        <v>160.024</v>
      </c>
      <c r="U103" s="2">
        <f t="shared" si="23"/>
        <v>1431.22</v>
      </c>
      <c r="W103" s="12"/>
      <c r="X103" s="7"/>
      <c r="Y103" s="7"/>
      <c r="AA103" s="7"/>
      <c r="AC103" s="7"/>
    </row>
    <row r="104" spans="1:29" x14ac:dyDescent="0.35">
      <c r="A104" t="s">
        <v>486</v>
      </c>
      <c r="B104">
        <v>1256153.1929947799</v>
      </c>
      <c r="C104">
        <v>3616.79</v>
      </c>
      <c r="D104">
        <v>1256153.1929947799</v>
      </c>
      <c r="E104">
        <v>48610.8</v>
      </c>
      <c r="F104">
        <v>1245.46</v>
      </c>
      <c r="G104">
        <v>80.090999999999994</v>
      </c>
      <c r="H104">
        <v>2205128</v>
      </c>
      <c r="I104">
        <v>27630.1</v>
      </c>
      <c r="J104">
        <v>1546.27</v>
      </c>
      <c r="K104">
        <v>3615.07</v>
      </c>
      <c r="L104">
        <v>41846437</v>
      </c>
      <c r="M104">
        <v>74978.100000000006</v>
      </c>
      <c r="N104">
        <v>175.65700000000001</v>
      </c>
      <c r="P104" s="3">
        <f t="shared" si="18"/>
        <v>1256153.1929947799</v>
      </c>
      <c r="Q104" s="2">
        <f t="shared" si="19"/>
        <v>41846437</v>
      </c>
      <c r="R104" s="4">
        <f t="shared" si="20"/>
        <v>27630.1</v>
      </c>
      <c r="S104" s="2">
        <f t="shared" si="21"/>
        <v>74978.100000000006</v>
      </c>
      <c r="T104" s="4">
        <f t="shared" si="22"/>
        <v>175.65700000000001</v>
      </c>
      <c r="U104" s="2">
        <f t="shared" si="23"/>
        <v>1546.27</v>
      </c>
      <c r="W104" s="12"/>
      <c r="X104" s="7"/>
      <c r="Y104" s="7"/>
      <c r="AA104" s="7"/>
      <c r="AC104" s="7"/>
    </row>
    <row r="105" spans="1:29" x14ac:dyDescent="0.35">
      <c r="A105" t="s">
        <v>487</v>
      </c>
      <c r="B105">
        <v>11547223.342</v>
      </c>
      <c r="C105">
        <v>1118.93</v>
      </c>
      <c r="D105">
        <v>11547223.342</v>
      </c>
      <c r="E105">
        <v>19052.8</v>
      </c>
      <c r="F105">
        <v>1396.72</v>
      </c>
      <c r="G105">
        <v>96.938999999999993</v>
      </c>
      <c r="H105">
        <v>19232331</v>
      </c>
      <c r="I105">
        <v>17224</v>
      </c>
      <c r="J105">
        <v>1473.16</v>
      </c>
      <c r="K105">
        <v>3620.86</v>
      </c>
      <c r="L105">
        <v>78756903</v>
      </c>
      <c r="M105">
        <v>76898.2</v>
      </c>
      <c r="N105">
        <v>159.511</v>
      </c>
      <c r="P105" s="3">
        <f t="shared" si="18"/>
        <v>11547223.342</v>
      </c>
      <c r="Q105" s="2">
        <f t="shared" si="19"/>
        <v>78756903</v>
      </c>
      <c r="R105" s="4">
        <f t="shared" si="20"/>
        <v>17224</v>
      </c>
      <c r="S105" s="2">
        <f t="shared" si="21"/>
        <v>76898.2</v>
      </c>
      <c r="T105" s="4">
        <f t="shared" si="22"/>
        <v>159.511</v>
      </c>
      <c r="U105" s="2">
        <f t="shared" si="23"/>
        <v>1473.16</v>
      </c>
      <c r="W105" s="12"/>
      <c r="X105" s="7"/>
      <c r="Y105" s="7"/>
      <c r="AA105" s="7"/>
      <c r="AC105" s="7"/>
    </row>
    <row r="106" spans="1:29" x14ac:dyDescent="0.35">
      <c r="A106" t="s">
        <v>488</v>
      </c>
      <c r="B106">
        <v>17381023.524999999</v>
      </c>
      <c r="C106">
        <v>1185.81</v>
      </c>
      <c r="D106">
        <v>17381023.524999999</v>
      </c>
      <c r="E106">
        <v>20099.7</v>
      </c>
      <c r="F106">
        <v>1382.01</v>
      </c>
      <c r="G106">
        <v>31.434000000000001</v>
      </c>
      <c r="H106">
        <v>31370042</v>
      </c>
      <c r="I106">
        <v>17902.5</v>
      </c>
      <c r="J106">
        <v>1479.13</v>
      </c>
      <c r="K106">
        <v>3620.17</v>
      </c>
      <c r="L106">
        <v>100303747</v>
      </c>
      <c r="M106">
        <v>89573</v>
      </c>
      <c r="N106">
        <v>162.24199999999999</v>
      </c>
      <c r="P106" s="3">
        <f t="shared" si="18"/>
        <v>17381023.524999999</v>
      </c>
      <c r="Q106" s="2">
        <f t="shared" si="19"/>
        <v>100303747</v>
      </c>
      <c r="R106" s="4">
        <f t="shared" si="20"/>
        <v>17902.5</v>
      </c>
      <c r="S106" s="2">
        <f t="shared" si="21"/>
        <v>89573</v>
      </c>
      <c r="T106" s="4">
        <f t="shared" si="22"/>
        <v>162.24199999999999</v>
      </c>
      <c r="U106" s="2">
        <f t="shared" si="23"/>
        <v>1479.13</v>
      </c>
      <c r="W106" s="12"/>
      <c r="X106" s="7"/>
      <c r="Y106" s="7"/>
      <c r="AA106" s="7"/>
      <c r="AC106" s="7"/>
    </row>
    <row r="107" spans="1:29" x14ac:dyDescent="0.35">
      <c r="A107" t="s">
        <v>489</v>
      </c>
      <c r="B107">
        <v>30506465.831999902</v>
      </c>
      <c r="C107">
        <v>3424.55</v>
      </c>
      <c r="D107">
        <v>30506465.831999902</v>
      </c>
      <c r="E107">
        <v>160709</v>
      </c>
      <c r="F107">
        <v>1435.88</v>
      </c>
      <c r="G107">
        <v>22.23</v>
      </c>
      <c r="H107">
        <v>60298890</v>
      </c>
      <c r="I107">
        <v>156108</v>
      </c>
      <c r="J107">
        <v>1410.84</v>
      </c>
      <c r="K107">
        <v>3617.52</v>
      </c>
      <c r="L107">
        <v>132664174</v>
      </c>
      <c r="M107">
        <v>203697</v>
      </c>
      <c r="N107">
        <v>156.77000000000001</v>
      </c>
      <c r="P107" s="3">
        <f t="shared" si="18"/>
        <v>30506465.831999902</v>
      </c>
      <c r="Q107" s="2">
        <f t="shared" si="19"/>
        <v>132664174</v>
      </c>
      <c r="R107" s="4">
        <f t="shared" si="20"/>
        <v>156108</v>
      </c>
      <c r="S107" s="2">
        <f t="shared" si="21"/>
        <v>203697</v>
      </c>
      <c r="T107" s="4">
        <f t="shared" si="22"/>
        <v>156.77000000000001</v>
      </c>
      <c r="U107" s="2">
        <f t="shared" si="23"/>
        <v>1435.88</v>
      </c>
      <c r="W107" s="12"/>
      <c r="X107" s="7"/>
      <c r="Y107" s="7"/>
      <c r="AA107" s="7"/>
      <c r="AC107" s="7"/>
    </row>
    <row r="108" spans="1:29" x14ac:dyDescent="0.35">
      <c r="A108" t="s">
        <v>490</v>
      </c>
      <c r="B108">
        <v>11938982.234999901</v>
      </c>
      <c r="C108">
        <v>397.14699999999999</v>
      </c>
      <c r="D108">
        <v>11938982.234999901</v>
      </c>
      <c r="E108">
        <v>16977.7</v>
      </c>
      <c r="F108">
        <v>1425.84</v>
      </c>
      <c r="G108">
        <v>78</v>
      </c>
      <c r="H108">
        <v>19979432</v>
      </c>
      <c r="I108">
        <v>15585.4</v>
      </c>
      <c r="J108">
        <v>1570.16</v>
      </c>
      <c r="K108">
        <v>3614.53</v>
      </c>
      <c r="L108">
        <v>93254803</v>
      </c>
      <c r="M108">
        <v>60693</v>
      </c>
      <c r="N108">
        <v>155.75800000000001</v>
      </c>
      <c r="P108" s="3">
        <f t="shared" si="18"/>
        <v>11938982.234999901</v>
      </c>
      <c r="Q108" s="2">
        <f t="shared" si="19"/>
        <v>93254803</v>
      </c>
      <c r="R108" s="4">
        <f t="shared" si="20"/>
        <v>15585.4</v>
      </c>
      <c r="S108" s="2">
        <f t="shared" si="21"/>
        <v>60693</v>
      </c>
      <c r="T108" s="4">
        <f t="shared" si="22"/>
        <v>155.75800000000001</v>
      </c>
      <c r="U108" s="2">
        <f t="shared" si="23"/>
        <v>1570.16</v>
      </c>
      <c r="W108" s="12"/>
      <c r="X108" s="7"/>
      <c r="Y108" s="7"/>
      <c r="AA108" s="7"/>
      <c r="AC108" s="7"/>
    </row>
    <row r="109" spans="1:29" x14ac:dyDescent="0.35">
      <c r="A109" t="s">
        <v>491</v>
      </c>
      <c r="B109">
        <v>3202522.7179999999</v>
      </c>
      <c r="C109">
        <v>3606.77</v>
      </c>
      <c r="D109">
        <v>3202522.7179999999</v>
      </c>
      <c r="E109">
        <v>58993.1</v>
      </c>
      <c r="F109">
        <v>1382.25</v>
      </c>
      <c r="G109">
        <v>37.191000000000003</v>
      </c>
      <c r="H109">
        <v>5513318</v>
      </c>
      <c r="I109">
        <v>40952.5</v>
      </c>
      <c r="J109">
        <v>1521.69</v>
      </c>
      <c r="K109">
        <v>3615.48</v>
      </c>
      <c r="L109">
        <v>314651325</v>
      </c>
      <c r="M109">
        <v>285668</v>
      </c>
      <c r="N109">
        <v>160.38900000000001</v>
      </c>
      <c r="P109" s="3">
        <f t="shared" si="18"/>
        <v>3202522.7179999999</v>
      </c>
      <c r="Q109" s="2">
        <f t="shared" si="19"/>
        <v>314651325</v>
      </c>
      <c r="R109" s="4">
        <f t="shared" si="20"/>
        <v>40952.5</v>
      </c>
      <c r="S109" s="2">
        <f t="shared" si="21"/>
        <v>285668</v>
      </c>
      <c r="T109" s="4">
        <f t="shared" si="22"/>
        <v>160.38900000000001</v>
      </c>
      <c r="U109" s="2">
        <f t="shared" si="23"/>
        <v>1521.69</v>
      </c>
      <c r="W109" s="12"/>
      <c r="X109" s="7"/>
      <c r="Y109" s="7"/>
      <c r="AA109" s="7"/>
      <c r="AC109" s="7"/>
    </row>
    <row r="110" spans="1:29" x14ac:dyDescent="0.35">
      <c r="A110" t="s">
        <v>492</v>
      </c>
      <c r="B110">
        <v>7802689.9310001796</v>
      </c>
      <c r="C110">
        <v>1870.17</v>
      </c>
      <c r="D110">
        <v>7802689.9310001899</v>
      </c>
      <c r="E110">
        <v>30213</v>
      </c>
      <c r="F110">
        <v>1487.47</v>
      </c>
      <c r="G110">
        <v>29.687000000000001</v>
      </c>
      <c r="H110">
        <v>14370837</v>
      </c>
      <c r="I110">
        <v>27238.3</v>
      </c>
      <c r="J110">
        <v>1485.53</v>
      </c>
      <c r="K110">
        <v>3612.72</v>
      </c>
      <c r="L110">
        <v>43653933</v>
      </c>
      <c r="M110">
        <v>76426.399999999994</v>
      </c>
      <c r="N110">
        <v>156.828</v>
      </c>
      <c r="P110" s="3">
        <f t="shared" si="18"/>
        <v>7802689.9310001899</v>
      </c>
      <c r="Q110" s="2">
        <f t="shared" si="19"/>
        <v>43653933</v>
      </c>
      <c r="R110" s="4">
        <f t="shared" si="20"/>
        <v>27238.3</v>
      </c>
      <c r="S110" s="2">
        <f t="shared" si="21"/>
        <v>76426.399999999994</v>
      </c>
      <c r="T110" s="4">
        <f t="shared" si="22"/>
        <v>156.828</v>
      </c>
      <c r="U110" s="2">
        <f t="shared" si="23"/>
        <v>1487.47</v>
      </c>
      <c r="W110" s="12"/>
      <c r="X110" s="7"/>
      <c r="Y110" s="7"/>
      <c r="AA110" s="7"/>
      <c r="AC110" s="7"/>
    </row>
    <row r="111" spans="1:29" x14ac:dyDescent="0.35">
      <c r="A111" t="s">
        <v>493</v>
      </c>
      <c r="B111">
        <v>7654062.5760000004</v>
      </c>
      <c r="C111">
        <v>1601.91</v>
      </c>
      <c r="D111">
        <v>7654062.5760000004</v>
      </c>
      <c r="E111">
        <v>73135.600000000006</v>
      </c>
      <c r="F111">
        <v>1545.04</v>
      </c>
      <c r="G111">
        <v>32.511000000000003</v>
      </c>
      <c r="H111">
        <v>15185113</v>
      </c>
      <c r="I111">
        <v>68795</v>
      </c>
      <c r="J111">
        <v>1649.4</v>
      </c>
      <c r="K111">
        <v>3616.76</v>
      </c>
      <c r="L111">
        <v>31862387</v>
      </c>
      <c r="M111">
        <v>108323</v>
      </c>
      <c r="N111">
        <v>160.78299999999999</v>
      </c>
      <c r="P111" s="3">
        <f t="shared" si="18"/>
        <v>7654062.5760000004</v>
      </c>
      <c r="Q111" s="2">
        <f t="shared" si="19"/>
        <v>31862387</v>
      </c>
      <c r="R111" s="4">
        <f t="shared" si="20"/>
        <v>68795</v>
      </c>
      <c r="S111" s="2">
        <f t="shared" si="21"/>
        <v>108323</v>
      </c>
      <c r="T111" s="4">
        <f t="shared" si="22"/>
        <v>160.78299999999999</v>
      </c>
      <c r="U111" s="2">
        <f t="shared" si="23"/>
        <v>1649.4</v>
      </c>
      <c r="W111" s="12"/>
      <c r="X111" s="7"/>
      <c r="Y111" s="7"/>
      <c r="AA111" s="7"/>
      <c r="AC111" s="7"/>
    </row>
    <row r="112" spans="1:29" x14ac:dyDescent="0.35">
      <c r="A112" t="s">
        <v>494</v>
      </c>
      <c r="B112">
        <v>14929975.732000001</v>
      </c>
      <c r="C112">
        <v>556.28399999999999</v>
      </c>
      <c r="D112">
        <v>14929975.732000001</v>
      </c>
      <c r="E112">
        <v>19013.7</v>
      </c>
      <c r="F112">
        <v>1356</v>
      </c>
      <c r="G112">
        <v>21.341000000000001</v>
      </c>
      <c r="H112">
        <v>29727611</v>
      </c>
      <c r="I112">
        <v>17273.7</v>
      </c>
      <c r="J112">
        <v>1573.6</v>
      </c>
      <c r="K112">
        <v>3615.79</v>
      </c>
      <c r="L112">
        <v>36105251</v>
      </c>
      <c r="M112">
        <v>134488</v>
      </c>
      <c r="N112">
        <v>169.76599999999999</v>
      </c>
      <c r="P112" s="3">
        <f t="shared" si="18"/>
        <v>14929975.732000001</v>
      </c>
      <c r="Q112" s="2">
        <f t="shared" si="19"/>
        <v>36105251</v>
      </c>
      <c r="R112" s="4">
        <f t="shared" si="20"/>
        <v>17273.7</v>
      </c>
      <c r="S112" s="2">
        <f t="shared" si="21"/>
        <v>134488</v>
      </c>
      <c r="T112" s="4">
        <f t="shared" si="22"/>
        <v>169.76599999999999</v>
      </c>
      <c r="U112" s="2">
        <f t="shared" si="23"/>
        <v>1573.6</v>
      </c>
      <c r="W112" s="12"/>
      <c r="X112" s="7"/>
      <c r="Y112" s="7"/>
      <c r="AA112" s="7"/>
      <c r="AC112" s="7"/>
    </row>
    <row r="113" spans="1:29" x14ac:dyDescent="0.35">
      <c r="A113" t="s">
        <v>495</v>
      </c>
      <c r="B113">
        <v>15713887.389</v>
      </c>
      <c r="C113">
        <v>546.45600000000002</v>
      </c>
      <c r="D113">
        <v>15713887.389</v>
      </c>
      <c r="E113">
        <v>22693.3</v>
      </c>
      <c r="F113">
        <v>1536.14</v>
      </c>
      <c r="G113">
        <v>26.957000000000001</v>
      </c>
      <c r="H113">
        <v>42615522</v>
      </c>
      <c r="I113">
        <v>20814</v>
      </c>
      <c r="J113">
        <v>1509.99</v>
      </c>
      <c r="K113">
        <v>3615.18</v>
      </c>
      <c r="L113">
        <v>62712836</v>
      </c>
      <c r="M113">
        <v>100341</v>
      </c>
      <c r="N113">
        <v>158.495</v>
      </c>
      <c r="P113" s="3">
        <f t="shared" si="18"/>
        <v>15713887.389</v>
      </c>
      <c r="Q113" s="2">
        <f t="shared" si="19"/>
        <v>62712836</v>
      </c>
      <c r="R113" s="4">
        <f t="shared" si="20"/>
        <v>20814</v>
      </c>
      <c r="S113" s="2">
        <f t="shared" si="21"/>
        <v>100341</v>
      </c>
      <c r="T113" s="4">
        <f t="shared" si="22"/>
        <v>158.495</v>
      </c>
      <c r="U113" s="2">
        <f t="shared" si="23"/>
        <v>1536.14</v>
      </c>
      <c r="W113" s="12"/>
      <c r="X113" s="7"/>
      <c r="Y113" s="7"/>
      <c r="AA113" s="7"/>
      <c r="AC113" s="7"/>
    </row>
    <row r="114" spans="1:29" x14ac:dyDescent="0.35">
      <c r="A114" t="s">
        <v>496</v>
      </c>
      <c r="B114">
        <v>532365</v>
      </c>
      <c r="C114">
        <v>3606.55</v>
      </c>
      <c r="D114">
        <v>532365</v>
      </c>
      <c r="E114">
        <v>41979.199999999997</v>
      </c>
      <c r="F114">
        <v>1357.64</v>
      </c>
      <c r="G114">
        <v>27.986999999999998</v>
      </c>
      <c r="H114">
        <v>2636546</v>
      </c>
      <c r="I114">
        <v>26066.3</v>
      </c>
      <c r="J114">
        <v>1522.18</v>
      </c>
      <c r="K114">
        <v>3619.64</v>
      </c>
      <c r="L114">
        <v>50301601</v>
      </c>
      <c r="M114">
        <v>83339.3</v>
      </c>
      <c r="N114">
        <v>161.512</v>
      </c>
      <c r="P114" s="3">
        <f t="shared" si="18"/>
        <v>532365</v>
      </c>
      <c r="Q114" s="2">
        <f t="shared" si="19"/>
        <v>50301601</v>
      </c>
      <c r="R114" s="4">
        <f t="shared" si="20"/>
        <v>26066.3</v>
      </c>
      <c r="S114" s="2">
        <f t="shared" si="21"/>
        <v>83339.3</v>
      </c>
      <c r="T114" s="4">
        <f t="shared" si="22"/>
        <v>161.512</v>
      </c>
      <c r="U114" s="2">
        <f t="shared" si="23"/>
        <v>1522.18</v>
      </c>
      <c r="W114" s="12"/>
      <c r="X114" s="7"/>
      <c r="Y114" s="7"/>
      <c r="AA114" s="7"/>
      <c r="AC114" s="7"/>
    </row>
    <row r="115" spans="1:29" x14ac:dyDescent="0.35">
      <c r="A115" t="s">
        <v>497</v>
      </c>
      <c r="B115">
        <v>3695574.8739996701</v>
      </c>
      <c r="C115">
        <v>3606.43</v>
      </c>
      <c r="D115">
        <v>3695574.8739996701</v>
      </c>
      <c r="E115">
        <v>26552.7</v>
      </c>
      <c r="F115">
        <v>1457.33</v>
      </c>
      <c r="G115">
        <v>87.984999999999999</v>
      </c>
      <c r="H115">
        <v>11962983</v>
      </c>
      <c r="I115">
        <v>11657.3</v>
      </c>
      <c r="J115">
        <v>1631.07</v>
      </c>
      <c r="K115">
        <v>3613.17</v>
      </c>
      <c r="L115">
        <v>41737219</v>
      </c>
      <c r="M115">
        <v>53771.1</v>
      </c>
      <c r="N115">
        <v>153.62700000000001</v>
      </c>
      <c r="P115" s="3">
        <f t="shared" si="18"/>
        <v>3695574.8739996701</v>
      </c>
      <c r="Q115" s="2">
        <f t="shared" si="19"/>
        <v>41737219</v>
      </c>
      <c r="R115" s="4">
        <f t="shared" si="20"/>
        <v>11657.3</v>
      </c>
      <c r="S115" s="2">
        <f t="shared" si="21"/>
        <v>53771.1</v>
      </c>
      <c r="T115" s="4">
        <f t="shared" si="22"/>
        <v>153.62700000000001</v>
      </c>
      <c r="U115" s="2">
        <f t="shared" si="23"/>
        <v>1631.07</v>
      </c>
      <c r="W115" s="12"/>
      <c r="X115" s="7"/>
      <c r="Y115" s="7"/>
      <c r="AA115" s="7"/>
      <c r="AC115" s="7"/>
    </row>
    <row r="116" spans="1:29" x14ac:dyDescent="0.35">
      <c r="A116" t="s">
        <v>498</v>
      </c>
      <c r="B116">
        <v>36415801.1779994</v>
      </c>
      <c r="C116">
        <v>3613.61</v>
      </c>
      <c r="D116">
        <v>36415801.1779994</v>
      </c>
      <c r="E116">
        <v>32239.9</v>
      </c>
      <c r="F116">
        <v>1360.33</v>
      </c>
      <c r="G116">
        <v>28.736000000000001</v>
      </c>
      <c r="H116">
        <v>65328460</v>
      </c>
      <c r="I116">
        <v>20800.8</v>
      </c>
      <c r="J116">
        <v>1578.06</v>
      </c>
      <c r="K116">
        <v>3608.29</v>
      </c>
      <c r="L116">
        <v>146733622</v>
      </c>
      <c r="M116">
        <v>124137</v>
      </c>
      <c r="N116">
        <v>159.41900000000001</v>
      </c>
      <c r="P116" s="3">
        <f t="shared" si="18"/>
        <v>36415801.1779994</v>
      </c>
      <c r="Q116" s="2">
        <f t="shared" si="19"/>
        <v>146733622</v>
      </c>
      <c r="R116" s="4">
        <f t="shared" si="20"/>
        <v>20800.8</v>
      </c>
      <c r="S116" s="2">
        <f t="shared" si="21"/>
        <v>124137</v>
      </c>
      <c r="T116" s="4">
        <f t="shared" si="22"/>
        <v>159.41900000000001</v>
      </c>
      <c r="U116" s="2">
        <f t="shared" si="23"/>
        <v>1578.06</v>
      </c>
      <c r="W116" s="12"/>
      <c r="X116" s="7"/>
      <c r="Y116" s="7"/>
      <c r="AA116" s="7"/>
      <c r="AC116" s="7"/>
    </row>
    <row r="117" spans="1:29" x14ac:dyDescent="0.35">
      <c r="A117" t="s">
        <v>499</v>
      </c>
      <c r="B117">
        <v>13695187.18</v>
      </c>
      <c r="C117">
        <v>1658.7</v>
      </c>
      <c r="D117">
        <v>13695187.18</v>
      </c>
      <c r="E117">
        <v>37590.1</v>
      </c>
      <c r="F117">
        <v>1450.9</v>
      </c>
      <c r="G117">
        <v>85.161000000000001</v>
      </c>
      <c r="H117">
        <v>24553975</v>
      </c>
      <c r="I117">
        <v>33916</v>
      </c>
      <c r="J117">
        <v>1573.64</v>
      </c>
      <c r="K117">
        <v>3616.79</v>
      </c>
      <c r="L117">
        <v>61352159</v>
      </c>
      <c r="M117">
        <v>194987</v>
      </c>
      <c r="N117">
        <v>159.68100000000001</v>
      </c>
      <c r="P117" s="3">
        <f t="shared" si="18"/>
        <v>13695187.18</v>
      </c>
      <c r="Q117" s="2">
        <f t="shared" si="19"/>
        <v>61352159</v>
      </c>
      <c r="R117" s="4">
        <f t="shared" si="20"/>
        <v>33916</v>
      </c>
      <c r="S117" s="2">
        <f t="shared" si="21"/>
        <v>194987</v>
      </c>
      <c r="T117" s="4">
        <f t="shared" si="22"/>
        <v>159.68100000000001</v>
      </c>
      <c r="U117" s="2">
        <f t="shared" si="23"/>
        <v>1573.64</v>
      </c>
      <c r="W117" s="12"/>
      <c r="X117" s="7"/>
      <c r="Y117" s="7"/>
      <c r="AA117" s="7"/>
      <c r="AC117" s="7"/>
    </row>
    <row r="118" spans="1:29" x14ac:dyDescent="0.35">
      <c r="A118" t="s">
        <v>500</v>
      </c>
      <c r="B118">
        <v>14701764.441999899</v>
      </c>
      <c r="C118">
        <v>1243.3599999999999</v>
      </c>
      <c r="D118">
        <v>14701764.441999899</v>
      </c>
      <c r="E118">
        <v>30342.2</v>
      </c>
      <c r="F118">
        <v>1357.24</v>
      </c>
      <c r="G118">
        <v>23.462</v>
      </c>
      <c r="H118">
        <v>24570450</v>
      </c>
      <c r="I118">
        <v>25528.799999999999</v>
      </c>
      <c r="J118">
        <v>1637.77</v>
      </c>
      <c r="K118">
        <v>3624.32</v>
      </c>
      <c r="L118">
        <v>42527769</v>
      </c>
      <c r="M118">
        <v>144670</v>
      </c>
      <c r="N118">
        <v>162.143</v>
      </c>
      <c r="P118" s="3">
        <f t="shared" si="18"/>
        <v>14701764.441999899</v>
      </c>
      <c r="Q118" s="2">
        <f t="shared" si="19"/>
        <v>42527769</v>
      </c>
      <c r="R118" s="4">
        <f t="shared" si="20"/>
        <v>25528.799999999999</v>
      </c>
      <c r="S118" s="2">
        <f t="shared" si="21"/>
        <v>144670</v>
      </c>
      <c r="T118" s="4">
        <f t="shared" si="22"/>
        <v>162.143</v>
      </c>
      <c r="U118" s="2">
        <f t="shared" si="23"/>
        <v>1637.77</v>
      </c>
      <c r="W118" s="12"/>
      <c r="X118" s="7"/>
      <c r="Y118" s="7"/>
      <c r="AA118" s="7"/>
      <c r="AC118" s="7"/>
    </row>
    <row r="119" spans="1:29" x14ac:dyDescent="0.35">
      <c r="A119" t="s">
        <v>501</v>
      </c>
      <c r="B119">
        <v>364576</v>
      </c>
      <c r="C119">
        <v>3607.99</v>
      </c>
      <c r="D119">
        <v>364576</v>
      </c>
      <c r="E119">
        <v>40596.6</v>
      </c>
      <c r="F119">
        <v>1347.93</v>
      </c>
      <c r="G119">
        <v>106.42400000000001</v>
      </c>
      <c r="H119">
        <v>1863796</v>
      </c>
      <c r="I119">
        <v>20929.900000000001</v>
      </c>
      <c r="J119">
        <v>1489.98</v>
      </c>
      <c r="K119">
        <v>3616.43</v>
      </c>
      <c r="L119">
        <v>31731376</v>
      </c>
      <c r="M119">
        <v>172422</v>
      </c>
      <c r="N119">
        <v>158.06299999999999</v>
      </c>
      <c r="P119" s="3">
        <f t="shared" si="18"/>
        <v>364576</v>
      </c>
      <c r="Q119" s="2">
        <f t="shared" si="19"/>
        <v>31731376</v>
      </c>
      <c r="R119" s="4">
        <f t="shared" si="20"/>
        <v>20929.900000000001</v>
      </c>
      <c r="S119" s="2">
        <f t="shared" si="21"/>
        <v>172422</v>
      </c>
      <c r="T119" s="4">
        <f t="shared" si="22"/>
        <v>158.06299999999999</v>
      </c>
      <c r="U119" s="2">
        <f t="shared" si="23"/>
        <v>1489.98</v>
      </c>
      <c r="W119" s="12"/>
      <c r="X119" s="7"/>
      <c r="Y119" s="7"/>
      <c r="AA119" s="7"/>
      <c r="AC119" s="7"/>
    </row>
    <row r="120" spans="1:29" x14ac:dyDescent="0.35">
      <c r="A120" t="s">
        <v>502</v>
      </c>
      <c r="B120">
        <v>6994381.4270000001</v>
      </c>
      <c r="C120">
        <v>3600.83</v>
      </c>
      <c r="D120">
        <v>6994381.4270000001</v>
      </c>
      <c r="E120">
        <v>60333.8</v>
      </c>
      <c r="F120">
        <v>1453.2</v>
      </c>
      <c r="G120">
        <v>25.834</v>
      </c>
      <c r="H120">
        <v>13764297</v>
      </c>
      <c r="I120">
        <v>47533.2</v>
      </c>
      <c r="J120">
        <v>1390.77</v>
      </c>
      <c r="K120">
        <v>3613.31</v>
      </c>
      <c r="L120">
        <v>190830860</v>
      </c>
      <c r="M120">
        <v>279882</v>
      </c>
      <c r="N120">
        <v>170.33799999999999</v>
      </c>
      <c r="P120" s="3">
        <f t="shared" si="18"/>
        <v>6994381.4270000001</v>
      </c>
      <c r="Q120" s="2">
        <f t="shared" si="19"/>
        <v>190830860</v>
      </c>
      <c r="R120" s="4">
        <f t="shared" si="20"/>
        <v>47533.2</v>
      </c>
      <c r="S120" s="2">
        <f t="shared" si="21"/>
        <v>279882</v>
      </c>
      <c r="T120" s="4">
        <f t="shared" si="22"/>
        <v>170.33799999999999</v>
      </c>
      <c r="U120" s="2">
        <f t="shared" si="23"/>
        <v>1453.2</v>
      </c>
      <c r="W120" s="12"/>
      <c r="X120" s="7"/>
      <c r="Y120" s="7"/>
      <c r="AA120" s="7"/>
      <c r="AC120" s="7"/>
    </row>
    <row r="121" spans="1:29" x14ac:dyDescent="0.35">
      <c r="A121" t="s">
        <v>503</v>
      </c>
      <c r="B121">
        <v>10526650.453999801</v>
      </c>
      <c r="C121">
        <v>1179.3</v>
      </c>
      <c r="D121">
        <v>10526650.453999801</v>
      </c>
      <c r="E121">
        <v>78561</v>
      </c>
      <c r="F121">
        <v>1422.77</v>
      </c>
      <c r="G121">
        <v>23.010999999999999</v>
      </c>
      <c r="H121">
        <v>23310814</v>
      </c>
      <c r="I121">
        <v>72258.3</v>
      </c>
      <c r="J121">
        <v>1301.4000000000001</v>
      </c>
      <c r="K121">
        <v>3624.81</v>
      </c>
      <c r="L121">
        <v>3969215813871</v>
      </c>
      <c r="M121">
        <v>164623</v>
      </c>
      <c r="N121">
        <v>154.01499999999999</v>
      </c>
      <c r="P121" s="3">
        <f t="shared" si="18"/>
        <v>10526650.453999801</v>
      </c>
      <c r="Q121" s="2">
        <f t="shared" si="19"/>
        <v>3969215813871</v>
      </c>
      <c r="R121" s="4">
        <f t="shared" si="20"/>
        <v>72258.3</v>
      </c>
      <c r="S121" s="2">
        <f t="shared" si="21"/>
        <v>164623</v>
      </c>
      <c r="T121" s="4">
        <f t="shared" si="22"/>
        <v>154.01499999999999</v>
      </c>
      <c r="U121" s="2">
        <f t="shared" si="23"/>
        <v>1422.77</v>
      </c>
      <c r="W121" s="12"/>
      <c r="X121" s="7"/>
      <c r="Y121" s="7"/>
      <c r="AA121" s="7"/>
      <c r="AC121" s="7"/>
    </row>
    <row r="122" spans="1:29" x14ac:dyDescent="0.35">
      <c r="A122" t="s">
        <v>504</v>
      </c>
      <c r="B122">
        <v>15813158.517999999</v>
      </c>
      <c r="C122">
        <v>1266.3499999999999</v>
      </c>
      <c r="D122">
        <v>15813158.517999999</v>
      </c>
      <c r="E122">
        <v>202348</v>
      </c>
      <c r="F122">
        <v>1554.77</v>
      </c>
      <c r="G122">
        <v>51.402000000000001</v>
      </c>
      <c r="H122">
        <v>28477704</v>
      </c>
      <c r="I122">
        <v>193542</v>
      </c>
      <c r="J122">
        <v>1517.11</v>
      </c>
      <c r="K122">
        <v>3615.14</v>
      </c>
      <c r="L122">
        <v>16740242424438</v>
      </c>
      <c r="M122">
        <v>483044</v>
      </c>
      <c r="N122">
        <v>165.886</v>
      </c>
      <c r="P122" s="3">
        <f t="shared" si="18"/>
        <v>15813158.517999999</v>
      </c>
      <c r="Q122" s="2">
        <f t="shared" si="19"/>
        <v>16740242424438</v>
      </c>
      <c r="R122" s="4">
        <f t="shared" si="20"/>
        <v>193542</v>
      </c>
      <c r="S122" s="2">
        <f t="shared" si="21"/>
        <v>483044</v>
      </c>
      <c r="T122" s="4">
        <f t="shared" si="22"/>
        <v>165.886</v>
      </c>
      <c r="U122" s="2">
        <f t="shared" si="23"/>
        <v>1554.77</v>
      </c>
      <c r="W122" s="12"/>
      <c r="X122" s="7"/>
      <c r="Y122" s="7"/>
      <c r="AA122" s="7"/>
      <c r="AC122" s="7"/>
    </row>
    <row r="123" spans="1:29" x14ac:dyDescent="0.35">
      <c r="A123" t="s">
        <v>505</v>
      </c>
      <c r="B123">
        <v>15449814.805999899</v>
      </c>
      <c r="C123">
        <v>2385.7600000000002</v>
      </c>
      <c r="D123">
        <v>15449814.806</v>
      </c>
      <c r="E123">
        <v>22307.1</v>
      </c>
      <c r="F123">
        <v>1457.09</v>
      </c>
      <c r="G123">
        <v>27.597000000000001</v>
      </c>
      <c r="H123">
        <v>27819446</v>
      </c>
      <c r="I123">
        <v>16764.400000000001</v>
      </c>
      <c r="J123">
        <v>1462.77</v>
      </c>
      <c r="K123">
        <v>3622.59</v>
      </c>
      <c r="L123">
        <v>38026530</v>
      </c>
      <c r="M123">
        <v>91986.5</v>
      </c>
      <c r="N123">
        <v>167.73500000000001</v>
      </c>
      <c r="P123" s="3">
        <f t="shared" si="18"/>
        <v>15449814.806</v>
      </c>
      <c r="Q123" s="2">
        <f t="shared" si="19"/>
        <v>38026530</v>
      </c>
      <c r="R123" s="4">
        <f t="shared" si="20"/>
        <v>16764.400000000001</v>
      </c>
      <c r="S123" s="2">
        <f t="shared" si="21"/>
        <v>91986.5</v>
      </c>
      <c r="T123" s="4">
        <f t="shared" si="22"/>
        <v>167.73500000000001</v>
      </c>
      <c r="U123" s="2">
        <f t="shared" si="23"/>
        <v>1462.77</v>
      </c>
      <c r="W123" s="12"/>
      <c r="X123" s="7"/>
      <c r="Y123" s="7"/>
      <c r="AA123" s="7"/>
      <c r="AC123" s="7"/>
    </row>
    <row r="124" spans="1:29" x14ac:dyDescent="0.35">
      <c r="A124" t="s">
        <v>506</v>
      </c>
      <c r="B124">
        <v>331162</v>
      </c>
      <c r="C124">
        <v>3601.61</v>
      </c>
      <c r="D124">
        <v>331162</v>
      </c>
      <c r="E124">
        <v>36855.1</v>
      </c>
      <c r="F124">
        <v>1374.59</v>
      </c>
      <c r="G124">
        <v>129.82400000000001</v>
      </c>
      <c r="H124">
        <v>1250714</v>
      </c>
      <c r="I124">
        <v>14264.6</v>
      </c>
      <c r="J124">
        <v>1625.41</v>
      </c>
      <c r="K124">
        <v>3600.77</v>
      </c>
      <c r="L124">
        <v>23514230</v>
      </c>
      <c r="M124">
        <v>192306</v>
      </c>
      <c r="N124">
        <v>157.46199999999999</v>
      </c>
      <c r="P124" s="3">
        <f t="shared" si="18"/>
        <v>331162</v>
      </c>
      <c r="Q124" s="2">
        <f t="shared" si="19"/>
        <v>23514230</v>
      </c>
      <c r="R124" s="4">
        <f t="shared" si="20"/>
        <v>14264.6</v>
      </c>
      <c r="S124" s="2">
        <f t="shared" si="21"/>
        <v>192306</v>
      </c>
      <c r="T124" s="4">
        <f t="shared" si="22"/>
        <v>157.46199999999999</v>
      </c>
      <c r="U124" s="2">
        <f t="shared" si="23"/>
        <v>1625.41</v>
      </c>
      <c r="W124" s="12"/>
      <c r="X124" s="7"/>
      <c r="Y124" s="7"/>
      <c r="AA124" s="7"/>
      <c r="AC124" s="7"/>
    </row>
    <row r="125" spans="1:29" x14ac:dyDescent="0.35">
      <c r="A125" t="s">
        <v>507</v>
      </c>
      <c r="B125">
        <v>5733806.9869961999</v>
      </c>
      <c r="C125">
        <v>3601.6</v>
      </c>
      <c r="D125">
        <v>5733806.9869961999</v>
      </c>
      <c r="E125">
        <v>53297.9</v>
      </c>
      <c r="F125">
        <v>1498.99</v>
      </c>
      <c r="G125">
        <v>20.763999999999999</v>
      </c>
      <c r="H125">
        <v>10314386</v>
      </c>
      <c r="I125">
        <v>27244.9</v>
      </c>
      <c r="J125">
        <v>1547.24</v>
      </c>
      <c r="K125">
        <v>3609.99</v>
      </c>
      <c r="L125">
        <v>46799779</v>
      </c>
      <c r="M125">
        <v>118570</v>
      </c>
      <c r="N125">
        <v>159.02799999999999</v>
      </c>
      <c r="P125" s="3">
        <f t="shared" si="18"/>
        <v>5733806.9869961999</v>
      </c>
      <c r="Q125" s="2">
        <f t="shared" si="19"/>
        <v>46799779</v>
      </c>
      <c r="R125" s="4">
        <f t="shared" si="20"/>
        <v>27244.9</v>
      </c>
      <c r="S125" s="2">
        <f t="shared" si="21"/>
        <v>118570</v>
      </c>
      <c r="T125" s="4">
        <f t="shared" si="22"/>
        <v>159.02799999999999</v>
      </c>
      <c r="U125" s="2">
        <f t="shared" si="23"/>
        <v>1547.24</v>
      </c>
      <c r="W125" s="12"/>
      <c r="X125" s="7"/>
      <c r="Y125" s="7"/>
      <c r="AA125" s="7"/>
      <c r="AC125" s="7"/>
    </row>
    <row r="126" spans="1:29" x14ac:dyDescent="0.35">
      <c r="A126" t="s">
        <v>508</v>
      </c>
      <c r="B126">
        <v>4449474.3859999897</v>
      </c>
      <c r="C126">
        <v>3422.9</v>
      </c>
      <c r="D126">
        <v>4449474.3859999897</v>
      </c>
      <c r="E126">
        <v>21204.6</v>
      </c>
      <c r="F126">
        <v>1354.09</v>
      </c>
      <c r="G126">
        <v>29.998999999999999</v>
      </c>
      <c r="H126">
        <v>11477685</v>
      </c>
      <c r="I126">
        <v>14799.1</v>
      </c>
      <c r="J126">
        <v>1559.61</v>
      </c>
      <c r="K126">
        <v>3616.49</v>
      </c>
      <c r="L126">
        <v>57819295</v>
      </c>
      <c r="M126">
        <v>90108.4</v>
      </c>
      <c r="N126">
        <v>166.48699999999999</v>
      </c>
      <c r="P126" s="3">
        <f t="shared" si="18"/>
        <v>4449474.3859999897</v>
      </c>
      <c r="Q126" s="2">
        <f t="shared" si="19"/>
        <v>57819295</v>
      </c>
      <c r="R126" s="4">
        <f t="shared" si="20"/>
        <v>14799.1</v>
      </c>
      <c r="S126" s="2">
        <f t="shared" si="21"/>
        <v>90108.4</v>
      </c>
      <c r="T126" s="4">
        <f t="shared" si="22"/>
        <v>166.48699999999999</v>
      </c>
      <c r="U126" s="2">
        <f t="shared" si="23"/>
        <v>1559.61</v>
      </c>
      <c r="W126" s="12"/>
      <c r="X126" s="7"/>
      <c r="Y126" s="7"/>
      <c r="AA126" s="7"/>
      <c r="AC126" s="7"/>
    </row>
    <row r="127" spans="1:29" x14ac:dyDescent="0.35">
      <c r="A127" t="s">
        <v>509</v>
      </c>
      <c r="B127">
        <v>24555691.182998601</v>
      </c>
      <c r="C127">
        <v>3606.84</v>
      </c>
      <c r="D127">
        <v>24555691.182998601</v>
      </c>
      <c r="E127">
        <v>83949.9</v>
      </c>
      <c r="F127">
        <v>1412.23</v>
      </c>
      <c r="G127">
        <v>93.974999999999994</v>
      </c>
      <c r="H127">
        <v>48213802</v>
      </c>
      <c r="I127">
        <v>29650.3</v>
      </c>
      <c r="J127">
        <v>1468.27</v>
      </c>
      <c r="K127">
        <v>3600.86</v>
      </c>
      <c r="L127">
        <v>134769329</v>
      </c>
      <c r="M127">
        <v>129161</v>
      </c>
      <c r="N127">
        <v>155.69800000000001</v>
      </c>
      <c r="P127" s="3">
        <f t="shared" si="18"/>
        <v>24555691.182998601</v>
      </c>
      <c r="Q127" s="2">
        <f t="shared" si="19"/>
        <v>134769329</v>
      </c>
      <c r="R127" s="4">
        <f t="shared" si="20"/>
        <v>29650.3</v>
      </c>
      <c r="S127" s="2">
        <f t="shared" si="21"/>
        <v>129161</v>
      </c>
      <c r="T127" s="4">
        <f t="shared" si="22"/>
        <v>155.69800000000001</v>
      </c>
      <c r="U127" s="2">
        <f t="shared" si="23"/>
        <v>1468.27</v>
      </c>
      <c r="W127" s="12"/>
      <c r="X127" s="7"/>
      <c r="Y127" s="7"/>
      <c r="AA127" s="7"/>
      <c r="AC127" s="7"/>
    </row>
    <row r="128" spans="1:29" x14ac:dyDescent="0.35">
      <c r="A128" t="s">
        <v>510</v>
      </c>
      <c r="B128">
        <v>39064067.807999998</v>
      </c>
      <c r="C128">
        <v>1041.5899999999999</v>
      </c>
      <c r="D128">
        <v>39064067.807999998</v>
      </c>
      <c r="E128">
        <v>320625</v>
      </c>
      <c r="F128">
        <v>1400.89</v>
      </c>
      <c r="G128">
        <v>18.314</v>
      </c>
      <c r="H128">
        <v>76929383</v>
      </c>
      <c r="I128">
        <v>315557</v>
      </c>
      <c r="J128">
        <v>1569.72</v>
      </c>
      <c r="K128">
        <v>3611.78</v>
      </c>
      <c r="L128">
        <v>227764625</v>
      </c>
      <c r="M128">
        <v>996127</v>
      </c>
      <c r="N128">
        <v>158.762</v>
      </c>
      <c r="P128" s="3">
        <f t="shared" si="18"/>
        <v>39064067.807999998</v>
      </c>
      <c r="Q128" s="2">
        <f t="shared" si="19"/>
        <v>227764625</v>
      </c>
      <c r="R128" s="4">
        <f t="shared" si="20"/>
        <v>315557</v>
      </c>
      <c r="S128" s="2">
        <f t="shared" si="21"/>
        <v>996127</v>
      </c>
      <c r="T128" s="4">
        <f t="shared" si="22"/>
        <v>158.762</v>
      </c>
      <c r="U128" s="2">
        <f t="shared" si="23"/>
        <v>1569.72</v>
      </c>
      <c r="W128" s="12"/>
      <c r="X128" s="7"/>
      <c r="Y128" s="7"/>
      <c r="AA128" s="7"/>
      <c r="AC128" s="7"/>
    </row>
  </sheetData>
  <mergeCells count="8">
    <mergeCell ref="B1:N1"/>
    <mergeCell ref="P1:U1"/>
    <mergeCell ref="B2:F2"/>
    <mergeCell ref="G2:J2"/>
    <mergeCell ref="K2:N2"/>
    <mergeCell ref="P2:Q2"/>
    <mergeCell ref="R2:S2"/>
    <mergeCell ref="T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Res304</vt:lpstr>
      <vt:lpstr>Res506</vt:lpstr>
      <vt:lpstr>Res1010</vt:lpstr>
      <vt:lpstr>Res25020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paolucci</dc:creator>
  <cp:lastModifiedBy>Giancarlo Nicolò</cp:lastModifiedBy>
  <dcterms:created xsi:type="dcterms:W3CDTF">2015-12-03T08:07:26Z</dcterms:created>
  <dcterms:modified xsi:type="dcterms:W3CDTF">2016-02-25T17:53:58Z</dcterms:modified>
</cp:coreProperties>
</file>